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autoCompressPictures="0"/>
  <mc:AlternateContent xmlns:mc="http://schemas.openxmlformats.org/markup-compatibility/2006">
    <mc:Choice Requires="x15">
      <x15ac:absPath xmlns:x15ac="http://schemas.microsoft.com/office/spreadsheetml/2010/11/ac" url="J:\Financial Affairs\Finance-July 1, 2016 forward\Accounts Payable\Forms\"/>
    </mc:Choice>
  </mc:AlternateContent>
  <xr:revisionPtr revIDLastSave="0" documentId="13_ncr:1_{C4FB68D8-67A2-4E63-B929-94A6307AD375}" xr6:coauthVersionLast="47" xr6:coauthVersionMax="47" xr10:uidLastSave="{00000000-0000-0000-0000-000000000000}"/>
  <bookViews>
    <workbookView xWindow="28680" yWindow="-120" windowWidth="29040" windowHeight="15720" tabRatio="500" xr2:uid="{00000000-000D-0000-FFFF-FFFF00000000}"/>
  </bookViews>
  <sheets>
    <sheet name="Automated ERR" sheetId="12" r:id="rId1"/>
    <sheet name="Procedure" sheetId="2" r:id="rId2"/>
  </sheets>
  <definedNames>
    <definedName name="_xlnm.Print_Area" localSheetId="0">'Automated ERR'!$A$2:$M$44,'Automated ERR'!$A$45:$L$79</definedName>
    <definedName name="_xlnm.Print_Area" localSheetId="1">Procedure!$A$1:$M$70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J77" i="12" l="1"/>
  <c r="J29" i="12" s="1"/>
  <c r="J30" i="12" s="1"/>
  <c r="I77" i="12"/>
  <c r="I29" i="12" s="1"/>
  <c r="I30" i="12" s="1"/>
  <c r="H77" i="12"/>
  <c r="H29" i="12" s="1"/>
  <c r="H30" i="12" s="1"/>
  <c r="G77" i="12"/>
  <c r="G29" i="12" s="1"/>
  <c r="G30" i="12" s="1"/>
  <c r="E77" i="12"/>
  <c r="E29" i="12" s="1"/>
  <c r="E30" i="12" s="1"/>
  <c r="F76" i="12"/>
  <c r="F75" i="12"/>
  <c r="F74" i="12"/>
  <c r="F73" i="12"/>
  <c r="F72" i="12"/>
  <c r="F71" i="12"/>
  <c r="F70" i="12"/>
  <c r="F69" i="12"/>
  <c r="F68" i="12"/>
  <c r="F67" i="12"/>
  <c r="F66" i="12"/>
  <c r="F65" i="12"/>
  <c r="F64" i="12"/>
  <c r="F63" i="12"/>
  <c r="F62" i="12"/>
  <c r="F61" i="12"/>
  <c r="F60" i="12"/>
  <c r="F59" i="12"/>
  <c r="F58" i="12"/>
  <c r="F57" i="12"/>
  <c r="F56" i="12"/>
  <c r="F28" i="12"/>
  <c r="F27" i="12"/>
  <c r="F26" i="12"/>
  <c r="F25" i="12"/>
  <c r="F24" i="12"/>
  <c r="F23" i="12"/>
  <c r="F22" i="12"/>
  <c r="F21" i="12"/>
  <c r="F20" i="12"/>
  <c r="F19" i="12"/>
  <c r="F18" i="12"/>
  <c r="F17" i="12"/>
  <c r="F16" i="12"/>
  <c r="F15" i="12"/>
  <c r="F14" i="12"/>
  <c r="F13" i="12"/>
  <c r="F12" i="12"/>
  <c r="F77" i="12" l="1"/>
  <c r="F29" i="12" s="1"/>
  <c r="F30" i="12" s="1"/>
  <c r="J32" i="12" s="1"/>
  <c r="J34" i="1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Dave Kelley</author>
    <author>Debbie Cash</author>
  </authors>
  <commentList>
    <comment ref="H5" authorId="0" shapeId="0" xr:uid="{00000000-0006-0000-0000-000001000000}">
      <text>
        <r>
          <rPr>
            <sz val="10"/>
            <color indexed="81"/>
            <rFont val="Tahoma"/>
            <family val="2"/>
          </rPr>
          <t>Use a specific date.  Do not use "ASAP" or other such time frames.  Be sure to allow a minimum of 3 work days to process this request, counting from the time it is received in Fin. Affairs office.</t>
        </r>
      </text>
    </comment>
    <comment ref="B6" authorId="0" shapeId="0" xr:uid="{00000000-0006-0000-0000-000002000000}">
      <text>
        <r>
          <rPr>
            <sz val="10"/>
            <color indexed="81"/>
            <rFont val="Tahoma"/>
            <family val="2"/>
          </rPr>
          <t>For employees, put the campus box number on this line where you want the check sent to, and leave the Address line empty.  If you want to be called, in order to come by for the check, put the name and extension number on this line of the person who will pick it up.   
For non-employee reimbursements, if you want the check sent to a department for mailing rather than Finanacial Affairs mailing it, include the person's address on the above line (for our records) and the campus box number and GFU contact person on this line that you want the check sent to.  Also note here if you plan to pick up the check, and include your extension number.</t>
        </r>
      </text>
    </comment>
    <comment ref="H6" authorId="0" shapeId="0" xr:uid="{00000000-0006-0000-0000-000003000000}">
      <text>
        <r>
          <rPr>
            <sz val="10"/>
            <color indexed="81"/>
            <rFont val="Tahoma"/>
            <family val="2"/>
          </rPr>
          <t>The vendor number is a number our system generates.  If you are paying this person often, please contact Financial Affairs for the vendor number.  For employees, use your GFU ID#.  This is a great help.
The GFU ID# can also be found on your employee card, on the bottom left corner, the number that is in between the dashes (xxxxxxx-123456-x).</t>
        </r>
      </text>
    </comment>
    <comment ref="H7" authorId="0" shapeId="0" xr:uid="{00000000-0006-0000-0000-000004000000}">
      <text>
        <r>
          <rPr>
            <sz val="10"/>
            <color indexed="81"/>
            <rFont val="Tahoma"/>
            <family val="2"/>
          </rPr>
          <t xml:space="preserve">
This is the Fund you want these charges going to.  
10000 = Current fund  regular budgets
If a restricted or special operations fund, it will start with 3XXXX Restricted gifts or 1XXXX Special Operations.
 </t>
        </r>
      </text>
    </comment>
    <comment ref="I7" authorId="0" shapeId="0" xr:uid="{00000000-0006-0000-0000-000005000000}">
      <text>
        <r>
          <rPr>
            <sz val="10"/>
            <color indexed="81"/>
            <rFont val="Tahoma"/>
            <family val="2"/>
          </rPr>
          <t xml:space="preserve">
This is the department you want these charges going to.  
You cannot use a department that you are not responsible for without a signature from a responsible individual for that Department. 
</t>
        </r>
      </text>
    </comment>
    <comment ref="J7" authorId="0" shapeId="0" xr:uid="{00000000-0006-0000-0000-000006000000}">
      <text>
        <r>
          <rPr>
            <sz val="10"/>
            <color indexed="81"/>
            <rFont val="Tahoma"/>
            <family val="2"/>
          </rPr>
          <t xml:space="preserve">
Program is a 5 character field with 2 letters &amp; 3 numbers
See the crosswalk online for a translation.
</t>
        </r>
      </text>
    </comment>
    <comment ref="K7" authorId="0" shapeId="0" xr:uid="{00000000-0006-0000-0000-000007000000}">
      <text>
        <r>
          <rPr>
            <sz val="10"/>
            <color indexed="81"/>
            <rFont val="Tahoma"/>
            <family val="2"/>
          </rPr>
          <t>Available Operating Units:
NBG Newberg
PTL Portland
RED Redmond
SLM Salem
BSE Boise
OFF Offsite
ONL Online
ALL Allocated
OTH Non Operating
AGC  Agency</t>
        </r>
      </text>
    </comment>
    <comment ref="K11" authorId="1" shapeId="0" xr:uid="{00000000-0006-0000-0000-000008000000}">
      <text>
        <r>
          <rPr>
            <b/>
            <sz val="8"/>
            <color indexed="81"/>
            <rFont val="Tahoma"/>
            <family val="2"/>
          </rPr>
          <t>Use this column to list a different department than the above and/or to choose an account number for charges in the Other column.</t>
        </r>
        <r>
          <rPr>
            <sz val="8"/>
            <color indexed="81"/>
            <rFont val="Tahoma"/>
            <family val="2"/>
          </rPr>
          <t xml:space="preserve">
</t>
        </r>
      </text>
    </comment>
    <comment ref="L11" authorId="1" shapeId="0" xr:uid="{00000000-0006-0000-0000-000009000000}">
      <text>
        <r>
          <rPr>
            <b/>
            <sz val="8"/>
            <color indexed="81"/>
            <rFont val="Tahoma"/>
            <family val="2"/>
          </rPr>
          <t xml:space="preserve">
Chartfield1 replaces Job Ledger in most instances</t>
        </r>
      </text>
    </comment>
    <comment ref="M11" authorId="1" shapeId="0" xr:uid="{00000000-0006-0000-0000-00000A000000}">
      <text>
        <r>
          <rPr>
            <sz val="8"/>
            <color indexed="81"/>
            <rFont val="Tahoma"/>
            <family val="2"/>
          </rPr>
          <t xml:space="preserve">If you use a project enter it here.  You know who you are.
</t>
        </r>
      </text>
    </comment>
    <comment ref="H49" authorId="0" shapeId="0" xr:uid="{00000000-0006-0000-0000-00000B000000}">
      <text>
        <r>
          <rPr>
            <sz val="10"/>
            <color indexed="81"/>
            <rFont val="Tahoma"/>
            <family val="2"/>
          </rPr>
          <t>Use a specific date.  Do not use "ASAP" or other such time frames.  Be sure to allow a minimum of 3 work days to process this request, counting from the time it is received in Fin. Affairs office.</t>
        </r>
      </text>
    </comment>
    <comment ref="B50" authorId="0" shapeId="0" xr:uid="{00000000-0006-0000-0000-00000C000000}">
      <text>
        <r>
          <rPr>
            <sz val="10"/>
            <color indexed="81"/>
            <rFont val="Tahoma"/>
            <family val="2"/>
          </rPr>
          <t>For employees, put the campus box number on this line where you want the check sent to, and leave the Address line empty.  If you want to be called, in order to come by for the check, put the name and extension number on this line of the person who will pick it up.   
For non-employee reimbursements, if you want the check sent to a department for mailing rather than Finanacial Affairs mailing it, include the person's address on the above line (for our records) and the campus box number and GFU contact person on this line that you want the check sent to.  Also note here if you plan to pick up the check, and include your extension number.</t>
        </r>
      </text>
    </comment>
    <comment ref="H50" authorId="0" shapeId="0" xr:uid="{00000000-0006-0000-0000-00000D000000}">
      <text>
        <r>
          <rPr>
            <sz val="10"/>
            <color indexed="81"/>
            <rFont val="Tahoma"/>
            <family val="2"/>
          </rPr>
          <t>The vendor number is a number our system generates.  If you are paying this person often, please contact Financial Affairs for the vendor number.  For employees, use your GFU ID#.  This is a great help.
The GFU ID# can also be found on your employee card, on the bottom left corner, the number that is in between the dashes (xxxxxxx-123456-x).</t>
        </r>
      </text>
    </comment>
    <comment ref="H51" authorId="0" shapeId="0" xr:uid="{00000000-0006-0000-0000-00000E000000}">
      <text>
        <r>
          <rPr>
            <sz val="10"/>
            <color indexed="81"/>
            <rFont val="Tahoma"/>
            <family val="2"/>
          </rPr>
          <t xml:space="preserve">
This is the department you want these charges going to.  
You cannot use a cost center you are not responsible for without a signature from a responsible individual for that Cost Center. 
</t>
        </r>
      </text>
    </comment>
    <comment ref="I51" authorId="0" shapeId="0" xr:uid="{00000000-0006-0000-0000-00000F000000}">
      <text>
        <r>
          <rPr>
            <sz val="10"/>
            <color indexed="81"/>
            <rFont val="Tahoma"/>
            <family val="2"/>
          </rPr>
          <t xml:space="preserve">
This is the Fund you want these charges going to.  
10000 = Current fund  regular budgets
If a restricted or special operations fund, it will start with 3XXXX Restricted gifts or 1XXXX Special Operations.
 </t>
        </r>
      </text>
    </comment>
    <comment ref="J51" authorId="0" shapeId="0" xr:uid="{00000000-0006-0000-0000-000010000000}">
      <text>
        <r>
          <rPr>
            <sz val="10"/>
            <color indexed="81"/>
            <rFont val="Tahoma"/>
            <family val="2"/>
          </rPr>
          <t xml:space="preserve">
Program is a 5 character field with 2 letters &amp; 3 numbers
See the crosswalk online for a translation.</t>
        </r>
      </text>
    </comment>
    <comment ref="K51" authorId="0" shapeId="0" xr:uid="{00000000-0006-0000-0000-000011000000}">
      <text>
        <r>
          <rPr>
            <sz val="10"/>
            <color indexed="81"/>
            <rFont val="Tahoma"/>
            <family val="2"/>
          </rPr>
          <t>Available Operating Units:
NBG Newberg
PTL Portland
RED Redmond
SLM Salem
BSE Boise
OFF Offsite
ONL Online
ALL Allocated
OTH Non Operating
AGC  Agency</t>
        </r>
      </text>
    </comment>
    <comment ref="K55" authorId="1" shapeId="0" xr:uid="{00000000-0006-0000-0000-000012000000}">
      <text>
        <r>
          <rPr>
            <b/>
            <sz val="8"/>
            <color indexed="81"/>
            <rFont val="Tahoma"/>
            <family val="2"/>
          </rPr>
          <t>Use this column to list a different department than the above and/or to choose an account number for charges in the Other column.</t>
        </r>
        <r>
          <rPr>
            <sz val="8"/>
            <color indexed="81"/>
            <rFont val="Tahoma"/>
            <family val="2"/>
          </rPr>
          <t xml:space="preserve">
</t>
        </r>
      </text>
    </comment>
    <comment ref="L55" authorId="1" shapeId="0" xr:uid="{00000000-0006-0000-0000-000013000000}">
      <text>
        <r>
          <rPr>
            <b/>
            <sz val="8"/>
            <color indexed="81"/>
            <rFont val="Tahoma"/>
            <family val="2"/>
          </rPr>
          <t xml:space="preserve">
Chartfield1 replaces Job Ledger in most instances</t>
        </r>
      </text>
    </comment>
    <comment ref="M55" authorId="1" shapeId="0" xr:uid="{00000000-0006-0000-0000-000014000000}">
      <text>
        <r>
          <rPr>
            <sz val="8"/>
            <color indexed="81"/>
            <rFont val="Tahoma"/>
            <family val="2"/>
          </rPr>
          <t xml:space="preserve">If you use a project enter it here.  You know who you are.
</t>
        </r>
      </text>
    </comment>
  </commentList>
</comments>
</file>

<file path=xl/sharedStrings.xml><?xml version="1.0" encoding="utf-8"?>
<sst xmlns="http://schemas.openxmlformats.org/spreadsheetml/2006/main" count="187" uniqueCount="137">
  <si>
    <t>Date</t>
  </si>
  <si>
    <t>Item</t>
  </si>
  <si>
    <t>#</t>
  </si>
  <si>
    <t>Description</t>
  </si>
  <si>
    <t>Business Purpose</t>
  </si>
  <si>
    <t>TOTALS</t>
  </si>
  <si>
    <t>Charge Total To Account:</t>
  </si>
  <si>
    <t>Miles</t>
  </si>
  <si>
    <t>Lodging</t>
  </si>
  <si>
    <t>Total All Columns</t>
  </si>
  <si>
    <t>Due Employee  or</t>
  </si>
  <si>
    <t xml:space="preserve">              Other</t>
  </si>
  <si>
    <t>Amount</t>
  </si>
  <si>
    <t>Other</t>
  </si>
  <si>
    <t>Due GFU</t>
  </si>
  <si>
    <t>Page</t>
  </si>
  <si>
    <t>Of</t>
  </si>
  <si>
    <t>Mileage</t>
  </si>
  <si>
    <t>This ERR form does the math for you.</t>
  </si>
  <si>
    <t>Reimbursement of Expenses</t>
  </si>
  <si>
    <t>The Expense Reimbursement Report Should be Completed as Follows:</t>
  </si>
  <si>
    <t>1.</t>
  </si>
  <si>
    <t>For the top part of the form, fill it in as follows:</t>
  </si>
  <si>
    <t>3.</t>
  </si>
  <si>
    <t>4.</t>
  </si>
  <si>
    <t>For the middle part, fill in your expenditure information as follows:</t>
  </si>
  <si>
    <t>The date of each expense.</t>
  </si>
  <si>
    <t>2.</t>
  </si>
  <si>
    <t>this will be calculated for you and entered in the "Ground Transportation" column.  Other Ground Transportation costs include</t>
  </si>
  <si>
    <t>5.</t>
  </si>
  <si>
    <t>Save this form onto your computer for future use.</t>
  </si>
  <si>
    <t>Name</t>
  </si>
  <si>
    <t>Transportation</t>
  </si>
  <si>
    <t>Meals &amp;</t>
  </si>
  <si>
    <t>Entertainment</t>
  </si>
  <si>
    <t>Be sure to read the instructions on the "Procedure" tab.</t>
  </si>
  <si>
    <t>It is vital that each expense have a business purpose listed, otherwise the reimbursement could be rejected.  This is an IRS requirement.</t>
  </si>
  <si>
    <t>&lt;&lt;  This is for page numbering, when you need more than one ERR (e.g. Page 1 of 2).</t>
  </si>
  <si>
    <t xml:space="preserve">Type or print your name. </t>
  </si>
  <si>
    <t>Receipts and explanations must be attached  (see Procedure tab)</t>
  </si>
  <si>
    <t>If you cannot get a receipt, write an explanation of the expenditure and attach it as a receipt.  These numbered receipts</t>
  </si>
  <si>
    <t>should be attached to an 8.5x11 sheet of paper and stapled to the ERR form.</t>
  </si>
  <si>
    <t xml:space="preserve">Put the amount paid in the appropriate expense column.  If the expense does not fit any of the established columns, put </t>
  </si>
  <si>
    <t>6.</t>
  </si>
  <si>
    <t xml:space="preserve"> </t>
  </si>
  <si>
    <t>7.</t>
  </si>
  <si>
    <t>The person being reimbursed must sign and date the form in the appropriate place near the bottom of the form.</t>
  </si>
  <si>
    <t>8.</t>
  </si>
  <si>
    <t xml:space="preserve">The person who approves spending for the one being reimbursed must approve this report by signing and dating in the </t>
  </si>
  <si>
    <t>appropriate place at the bottom of the form.  If the amount being reimbursed is over the amount that this budget manager</t>
  </si>
  <si>
    <t>9.</t>
  </si>
  <si>
    <t xml:space="preserve">Any meals being reimbursed must, by IRS rules, include the names of those at the meal, their connection to GFU, and </t>
  </si>
  <si>
    <t>as careful as possible, you should carefully note that this is the case.</t>
  </si>
  <si>
    <t>10.</t>
  </si>
  <si>
    <t>11.</t>
  </si>
  <si>
    <t xml:space="preserve">When you use this form to account for your monthly GFU credit card expenses, do not mix in other expenses on the form.  </t>
  </si>
  <si>
    <t>computed form, it will do the math.   If you are using the manual form, you must add up each column and put that</t>
  </si>
  <si>
    <t>total in the last cell of that column, and then total all columns and put that total in the "Total All Columns" cell.</t>
  </si>
  <si>
    <t>12.</t>
  </si>
  <si>
    <t>Following are instructions for filing for reimbursement of travel, meal, and other costs incurred on behalf of George Fox University.</t>
  </si>
  <si>
    <t>Expense Reimbursement Report (ERR) forms, properly filled out and documented, should be completed and submitted for</t>
  </si>
  <si>
    <t>Number each receipt consecutively and put that number in the "Item #" column, one line per receipt (see Example tab).</t>
  </si>
  <si>
    <t>In the third column, give an explanation of line-items, particularly noting the business purpose of each expenditure.  This is</t>
  </si>
  <si>
    <t>critical and is an IRS requirement for an "Accountable Reimbursement Plan", as noted in the IRS rules which this comes</t>
  </si>
  <si>
    <t>under.  Use more than one line per transaction, if needed.  A "business purpose" is a short note on the form that says</t>
  </si>
  <si>
    <t>what the cost is and why it is related to what we do at George Fox.  An example is, "Food purchased for department volunteers".</t>
  </si>
  <si>
    <t>Use multiple copies of the ERR as needed, but if you do be sure to bring forward the amount from the other page(s) and note</t>
  </si>
  <si>
    <t>check the math to be sure it is all correct.</t>
  </si>
  <si>
    <t>it on the top line as "balance forward from page x" and put that total in the "Other" column (see Example tab).  Double</t>
  </si>
  <si>
    <t>Enter the total you are accounting for in the "Advance" cell so that you end up with no funds due to you.</t>
  </si>
  <si>
    <t>the business purpose for the meal.  The exception to this is where meals are incurred while traveling on GFU business.  To be</t>
  </si>
  <si>
    <t>it in the "Other" column and fill in the appropriate account number (see Example tab).  If you are using the automatically</t>
  </si>
  <si>
    <t>can approve, the ERR must go to the next level for approval, according to GFU approval policies.</t>
  </si>
  <si>
    <t xml:space="preserve">For reimbursement of personal auto usage, list the miles in the "Miles" column.  If you are using the automated ERR, </t>
  </si>
  <si>
    <t xml:space="preserve">If there are funds left over, submit a check or cash for that amount with the ERR.  </t>
  </si>
  <si>
    <t>you turn in.  In the gray area, to the right of this cell, list the cost center and account number these funds were charged to.</t>
  </si>
  <si>
    <t>If this ERR is for reporting funds already received, put that amount in the "Advance" cell and subtract it from the expenditures</t>
  </si>
  <si>
    <t>Advance</t>
  </si>
  <si>
    <t>destination.  If you incur a significant amount of mileage, you can use a log, and put that total on one line of the ERR.  The log should</t>
  </si>
  <si>
    <t>car rentals, taxis, parking, and other such costs.  There must be a business purpose noted for miles reimbursed, as well as the</t>
  </si>
  <si>
    <t>include adequate information to document the business purpose of the miles as well as the destination for each trip.</t>
  </si>
  <si>
    <t>Put in the miles and let the form do the math for you.  Please see the instruction for mileage on the Procedure tab.</t>
  </si>
  <si>
    <r>
      <t>Travel</t>
    </r>
    <r>
      <rPr>
        <sz val="10"/>
        <rFont val="Arial"/>
        <family val="2"/>
      </rPr>
      <t xml:space="preserve"> </t>
    </r>
    <r>
      <rPr>
        <sz val="9"/>
        <rFont val="Arial"/>
        <family val="2"/>
      </rPr>
      <t>(include destination in description)</t>
    </r>
  </si>
  <si>
    <t>It is very important that you include your trip destination in the Description.</t>
  </si>
  <si>
    <t xml:space="preserve">What not to say is, "Food".  This would not be acceptable and would be rejected if ever audited by the IRS.  If you are </t>
  </si>
  <si>
    <t>Date Needed</t>
  </si>
  <si>
    <t>Address, or</t>
  </si>
  <si>
    <t>Special Instructions</t>
  </si>
  <si>
    <t>GFU ID# or Vendor #</t>
  </si>
  <si>
    <t>Enter address if for non-employee</t>
  </si>
  <si>
    <t>Enter special instructions, such as information telling us to not mail the check but call for someone in your office to pick it up.</t>
  </si>
  <si>
    <t>Enter social security number if the reimburement is for a non-employee.</t>
  </si>
  <si>
    <t>traveling, be sure to include the destination in the description column (eg. Fund raising conference - Denver, CO.)</t>
  </si>
  <si>
    <t>Other boxes are self explanatory.  See embedded instructions.</t>
  </si>
  <si>
    <r>
      <t xml:space="preserve">                                   (address must be filled out when used by </t>
    </r>
    <r>
      <rPr>
        <b/>
        <sz val="8"/>
        <rFont val="Arial"/>
        <family val="2"/>
      </rPr>
      <t>non-employees</t>
    </r>
    <r>
      <rPr>
        <sz val="8"/>
        <rFont val="Arial"/>
        <family val="2"/>
      </rPr>
      <t>)</t>
    </r>
  </si>
  <si>
    <t>Page 2 ONLY</t>
  </si>
  <si>
    <t>TOTALS  page 2 only</t>
  </si>
  <si>
    <t>Page 2 Totals</t>
  </si>
  <si>
    <t xml:space="preserve">  page 2 of 2</t>
  </si>
  <si>
    <t xml:space="preserve"> Note instructions to the right of this form &amp; on the Procedure tab------------------------------------------------------------------------------------------------------------------------------------&gt;&gt;&gt;</t>
  </si>
  <si>
    <t>Payee signature</t>
  </si>
  <si>
    <t>Approval signature</t>
  </si>
  <si>
    <t>Below $1,000</t>
  </si>
  <si>
    <t>Department</t>
  </si>
  <si>
    <t>Program</t>
  </si>
  <si>
    <t>CF1</t>
  </si>
  <si>
    <t>Project</t>
  </si>
  <si>
    <t>Fund</t>
  </si>
  <si>
    <t>Dept - Account #</t>
  </si>
  <si>
    <t>LV</t>
  </si>
  <si>
    <t>Budget Manager</t>
  </si>
  <si>
    <t>Dept Head</t>
  </si>
  <si>
    <t>Dean</t>
  </si>
  <si>
    <t>$1,000 - 2,499</t>
  </si>
  <si>
    <t>$2,500 - 4,999</t>
  </si>
  <si>
    <t>Approval Level Definitions:</t>
  </si>
  <si>
    <t>Level 1</t>
  </si>
  <si>
    <t>Level 2</t>
  </si>
  <si>
    <t>Level 3</t>
  </si>
  <si>
    <t>Level 4</t>
  </si>
  <si>
    <t>Print Name</t>
  </si>
  <si>
    <t>Operating Unit</t>
  </si>
  <si>
    <t>$5,000 &amp; above VP</t>
  </si>
  <si>
    <t>&lt; -- enter here the amount you are accounting for if you already received the funds.  Note the chart of accounts information next to this box where the original funds were charged.</t>
  </si>
  <si>
    <t>Rev. 1/9/2018</t>
  </si>
  <si>
    <t>YOU MUST USE CONCUR TO SUBMIT AN EXPENSE REIMBURSEMENT IF YOU ARE A .5 AND ABOVE FTE EMPLOYEE</t>
  </si>
  <si>
    <t xml:space="preserve">    EXPENSE REIMBURSEMENT REQUEST - 2020</t>
  </si>
  <si>
    <r>
      <t xml:space="preserve">payment in a timely manner.  </t>
    </r>
    <r>
      <rPr>
        <b/>
        <sz val="11"/>
        <color rgb="FFFF0000"/>
        <rFont val="Calibri"/>
        <family val="2"/>
        <scheme val="minor"/>
      </rPr>
      <t>This should be no less often than at the end of each month or within 30 days of the end of a trip.</t>
    </r>
  </si>
  <si>
    <t>Only put GFU credit card data on the form.  Carefully mark on the form that you are reporting GFU credit card expenses.</t>
  </si>
  <si>
    <t>If you need to be reimbursed from more than one Department / Program, use separate ERR forms for each Department.  Approvals</t>
  </si>
  <si>
    <t>would also have to come from the budget managers for each Department.</t>
  </si>
  <si>
    <t>For mileage incurred AFTER 1/1/20</t>
  </si>
  <si>
    <t>&lt;-- mileage rate based on current GFU rate per mile.</t>
  </si>
  <si>
    <r>
      <t xml:space="preserve">EXPENSES ARE TO BE SUBMITTED NO LATER THAN THE FOLLOWING MONTH </t>
    </r>
    <r>
      <rPr>
        <b/>
        <sz val="12"/>
        <color rgb="FFFF0000"/>
        <rFont val="Arial"/>
        <family val="2"/>
      </rPr>
      <t>(within 30 days of the incurred expense)</t>
    </r>
  </si>
  <si>
    <t>Rev. 7/17/2020</t>
  </si>
  <si>
    <t xml:space="preserve">    EXPENSE REIMBURSEMENT REQUEST - 2026</t>
  </si>
  <si>
    <t>For mileage incurred AFTER 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</si>
</sst>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164" formatCode="#,##0.0"/>
    <numFmt numFmtId="165" formatCode="#,##0.000"/>
    <numFmt numFmtId="166" formatCode="m/d/yy;@"/>
    <numFmt numFmtId="167" formatCode="00\-000000"/>
  </numFmts>
  <fonts count="49">
    <font>
      <sz val="10"/>
      <name val="Arial"/>
    </font>
    <font>
      <sz val="12"/>
      <name val="Arial"/>
      <family val="2"/>
    </font>
    <font>
      <b/>
      <sz val="18"/>
      <name val="Arial"/>
      <family val="2"/>
    </font>
    <font>
      <b/>
      <sz val="12"/>
      <name val="Arial"/>
      <family val="2"/>
    </font>
    <font>
      <sz val="18"/>
      <name val="Arial"/>
      <family val="2"/>
    </font>
    <font>
      <sz val="8"/>
      <name val="Arial"/>
      <family val="2"/>
    </font>
    <font>
      <i/>
      <sz val="12"/>
      <name val="Arial"/>
      <family val="2"/>
    </font>
    <font>
      <sz val="12"/>
      <name val="Times New Roman"/>
      <family val="1"/>
    </font>
    <font>
      <sz val="18"/>
      <name val="Times New Roman"/>
      <family val="1"/>
    </font>
    <font>
      <sz val="8"/>
      <name val="Times New Roman"/>
      <family val="1"/>
    </font>
    <font>
      <i/>
      <sz val="12"/>
      <name val="Times New Roman"/>
      <family val="1"/>
    </font>
    <font>
      <b/>
      <sz val="14"/>
      <name val="Arial"/>
      <family val="2"/>
    </font>
    <font>
      <sz val="14"/>
      <name val="Arial"/>
      <family val="2"/>
    </font>
    <font>
      <b/>
      <sz val="24"/>
      <name val="Arial"/>
      <family val="2"/>
    </font>
    <font>
      <sz val="10"/>
      <name val="Arial"/>
      <family val="2"/>
    </font>
    <font>
      <sz val="20"/>
      <name val="Arial"/>
      <family val="2"/>
    </font>
    <font>
      <b/>
      <sz val="10"/>
      <name val="Arial"/>
      <family val="2"/>
    </font>
    <font>
      <sz val="6"/>
      <name val="Arial"/>
      <family val="2"/>
    </font>
    <font>
      <sz val="9"/>
      <name val="Arial"/>
      <family val="2"/>
    </font>
    <font>
      <b/>
      <vertAlign val="superscript"/>
      <sz val="9"/>
      <name val="Arial"/>
      <family val="2"/>
    </font>
    <font>
      <b/>
      <sz val="12"/>
      <name val="Arial"/>
      <family val="2"/>
    </font>
    <font>
      <sz val="11"/>
      <name val="Arial"/>
      <family val="2"/>
    </font>
    <font>
      <sz val="10"/>
      <name val="Arial"/>
      <family val="2"/>
    </font>
    <font>
      <b/>
      <sz val="11"/>
      <name val="Arial"/>
      <family val="2"/>
    </font>
    <font>
      <sz val="8"/>
      <name val="Arial"/>
      <family val="2"/>
    </font>
    <font>
      <b/>
      <sz val="10"/>
      <name val="Arial"/>
      <family val="2"/>
    </font>
    <font>
      <b/>
      <u/>
      <sz val="14"/>
      <name val="Arial"/>
      <family val="2"/>
    </font>
    <font>
      <b/>
      <sz val="14"/>
      <color indexed="18"/>
      <name val="Arial"/>
      <family val="2"/>
    </font>
    <font>
      <b/>
      <sz val="11"/>
      <color indexed="18"/>
      <name val="Arial"/>
      <family val="2"/>
    </font>
    <font>
      <b/>
      <sz val="16"/>
      <color indexed="18"/>
      <name val="Arial"/>
      <family val="2"/>
    </font>
    <font>
      <b/>
      <sz val="14"/>
      <color indexed="10"/>
      <name val="Arial"/>
      <family val="2"/>
    </font>
    <font>
      <sz val="10"/>
      <color indexed="10"/>
      <name val="Arial"/>
      <family val="2"/>
    </font>
    <font>
      <sz val="10"/>
      <name val="Geneva"/>
    </font>
    <font>
      <b/>
      <sz val="9"/>
      <name val="Geneva"/>
    </font>
    <font>
      <b/>
      <sz val="13"/>
      <color indexed="18"/>
      <name val="Arial"/>
      <family val="2"/>
    </font>
    <font>
      <b/>
      <sz val="12"/>
      <color indexed="18"/>
      <name val="Arial"/>
      <family val="2"/>
    </font>
    <font>
      <sz val="10"/>
      <color indexed="81"/>
      <name val="Tahoma"/>
      <family val="2"/>
    </font>
    <font>
      <b/>
      <sz val="8"/>
      <name val="Arial"/>
      <family val="2"/>
    </font>
    <font>
      <sz val="8"/>
      <color indexed="81"/>
      <name val="Tahoma"/>
      <family val="2"/>
    </font>
    <font>
      <b/>
      <sz val="8"/>
      <color indexed="81"/>
      <name val="Tahoma"/>
      <family val="2"/>
    </font>
    <font>
      <b/>
      <sz val="9"/>
      <name val="Arial"/>
      <family val="2"/>
    </font>
    <font>
      <sz val="11"/>
      <name val="Calibri"/>
      <family val="2"/>
      <scheme val="minor"/>
    </font>
    <font>
      <b/>
      <sz val="11"/>
      <color rgb="FFFF0000"/>
      <name val="Calibri"/>
      <family val="2"/>
      <scheme val="minor"/>
    </font>
    <font>
      <sz val="12"/>
      <name val="Calibri"/>
      <family val="2"/>
      <scheme val="minor"/>
    </font>
    <font>
      <b/>
      <sz val="14"/>
      <name val="Calibri"/>
      <family val="2"/>
      <scheme val="minor"/>
    </font>
    <font>
      <sz val="14"/>
      <name val="Calibri"/>
      <family val="2"/>
      <scheme val="minor"/>
    </font>
    <font>
      <u/>
      <sz val="12"/>
      <name val="Calibri"/>
      <family val="2"/>
      <scheme val="minor"/>
    </font>
    <font>
      <b/>
      <sz val="16"/>
      <color rgb="FFFF0000"/>
      <name val="Arial"/>
      <family val="2"/>
    </font>
    <font>
      <b/>
      <sz val="12"/>
      <color rgb="FFFF0000"/>
      <name val="Arial"/>
      <family val="2"/>
    </font>
  </fonts>
  <fills count="20">
    <fill>
      <patternFill patternType="none"/>
    </fill>
    <fill>
      <patternFill patternType="gray125"/>
    </fill>
    <fill>
      <patternFill patternType="solid">
        <fgColor indexed="9"/>
        <bgColor indexed="9"/>
      </patternFill>
    </fill>
    <fill>
      <patternFill patternType="solid">
        <fgColor indexed="47"/>
        <bgColor indexed="64"/>
      </patternFill>
    </fill>
    <fill>
      <patternFill patternType="solid">
        <fgColor indexed="9"/>
        <bgColor indexed="13"/>
      </patternFill>
    </fill>
    <fill>
      <patternFill patternType="solid">
        <fgColor indexed="47"/>
        <bgColor indexed="32"/>
      </patternFill>
    </fill>
    <fill>
      <patternFill patternType="solid">
        <fgColor theme="0" tint="-0.14999847407452621"/>
        <bgColor indexed="64"/>
      </patternFill>
    </fill>
    <fill>
      <patternFill patternType="solid">
        <fgColor rgb="FFFFFFCC"/>
        <bgColor indexed="64"/>
      </patternFill>
    </fill>
    <fill>
      <patternFill patternType="solid">
        <fgColor rgb="FFFFFFCC"/>
        <bgColor indexed="13"/>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6" tint="0.79998168889431442"/>
        <bgColor indexed="13"/>
      </patternFill>
    </fill>
    <fill>
      <patternFill patternType="solid">
        <fgColor theme="9" tint="0.79998168889431442"/>
        <bgColor indexed="64"/>
      </patternFill>
    </fill>
    <fill>
      <patternFill patternType="solid">
        <fgColor theme="9" tint="0.79998168889431442"/>
        <bgColor indexed="13"/>
      </patternFill>
    </fill>
    <fill>
      <patternFill patternType="solid">
        <fgColor theme="7" tint="0.79998168889431442"/>
        <bgColor indexed="64"/>
      </patternFill>
    </fill>
    <fill>
      <patternFill patternType="solid">
        <fgColor theme="7" tint="0.79998168889431442"/>
        <bgColor indexed="13"/>
      </patternFill>
    </fill>
    <fill>
      <patternFill patternType="solid">
        <fgColor theme="8" tint="0.79998168889431442"/>
        <bgColor indexed="64"/>
      </patternFill>
    </fill>
    <fill>
      <patternFill patternType="solid">
        <fgColor theme="8" tint="0.79998168889431442"/>
        <bgColor indexed="13"/>
      </patternFill>
    </fill>
    <fill>
      <patternFill patternType="solid">
        <fgColor rgb="FFFFFF00"/>
        <bgColor indexed="32"/>
      </patternFill>
    </fill>
    <fill>
      <patternFill patternType="solid">
        <fgColor rgb="FFFFFF00"/>
        <bgColor indexed="64"/>
      </patternFill>
    </fill>
  </fills>
  <borders count="46">
    <border>
      <left/>
      <right/>
      <top/>
      <bottom/>
      <diagonal/>
    </border>
    <border>
      <left/>
      <right/>
      <top style="thin">
        <color auto="1"/>
      </top>
      <bottom style="double">
        <color auto="1"/>
      </bottom>
      <diagonal/>
    </border>
    <border>
      <left/>
      <right/>
      <top style="thin">
        <color auto="1"/>
      </top>
      <bottom/>
      <diagonal/>
    </border>
    <border>
      <left style="thick">
        <color auto="1"/>
      </left>
      <right/>
      <top/>
      <bottom/>
      <diagonal/>
    </border>
    <border>
      <left style="thick">
        <color auto="1"/>
      </left>
      <right/>
      <top style="thick">
        <color auto="1"/>
      </top>
      <bottom/>
      <diagonal/>
    </border>
    <border>
      <left style="thin">
        <color auto="1"/>
      </left>
      <right/>
      <top style="thick">
        <color auto="1"/>
      </top>
      <bottom/>
      <diagonal/>
    </border>
    <border>
      <left/>
      <right/>
      <top style="thick">
        <color auto="1"/>
      </top>
      <bottom/>
      <diagonal/>
    </border>
    <border>
      <left style="thin">
        <color auto="1"/>
      </left>
      <right/>
      <top/>
      <bottom/>
      <diagonal/>
    </border>
    <border>
      <left style="thin">
        <color auto="1"/>
      </left>
      <right/>
      <top style="thin">
        <color auto="1"/>
      </top>
      <bottom/>
      <diagonal/>
    </border>
    <border>
      <left style="thin">
        <color auto="1"/>
      </left>
      <right style="thin">
        <color auto="1"/>
      </right>
      <top/>
      <bottom style="thin">
        <color auto="1"/>
      </bottom>
      <diagonal/>
    </border>
    <border>
      <left style="thick">
        <color auto="1"/>
      </left>
      <right/>
      <top style="thin">
        <color auto="1"/>
      </top>
      <bottom/>
      <diagonal/>
    </border>
    <border>
      <left style="thin">
        <color auto="1"/>
      </left>
      <right/>
      <top style="double">
        <color auto="1"/>
      </top>
      <bottom/>
      <diagonal/>
    </border>
    <border>
      <left style="thin">
        <color auto="1"/>
      </left>
      <right/>
      <top style="double">
        <color auto="1"/>
      </top>
      <bottom style="thick">
        <color auto="1"/>
      </bottom>
      <diagonal/>
    </border>
    <border>
      <left style="thin">
        <color auto="1"/>
      </left>
      <right/>
      <top/>
      <bottom style="double">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medium">
        <color auto="1"/>
      </left>
      <right/>
      <top style="medium">
        <color auto="1"/>
      </top>
      <bottom/>
      <diagonal/>
    </border>
    <border>
      <left style="thin">
        <color auto="1"/>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style="thin">
        <color auto="1"/>
      </top>
      <bottom/>
      <diagonal/>
    </border>
    <border>
      <left style="thin">
        <color auto="1"/>
      </left>
      <right style="medium">
        <color auto="1"/>
      </right>
      <top style="thin">
        <color auto="1"/>
      </top>
      <bottom/>
      <diagonal/>
    </border>
    <border>
      <left style="medium">
        <color auto="1"/>
      </left>
      <right/>
      <top/>
      <bottom style="medium">
        <color auto="1"/>
      </bottom>
      <diagonal/>
    </border>
    <border>
      <left/>
      <right/>
      <top/>
      <bottom style="medium">
        <color auto="1"/>
      </bottom>
      <diagonal/>
    </border>
    <border>
      <left style="thin">
        <color auto="1"/>
      </left>
      <right/>
      <top style="double">
        <color auto="1"/>
      </top>
      <bottom style="medium">
        <color auto="1"/>
      </bottom>
      <diagonal/>
    </border>
    <border>
      <left style="thin">
        <color auto="1"/>
      </left>
      <right style="medium">
        <color auto="1"/>
      </right>
      <top style="double">
        <color auto="1"/>
      </top>
      <bottom style="medium">
        <color auto="1"/>
      </bottom>
      <diagonal/>
    </border>
    <border>
      <left style="thin">
        <color auto="1"/>
      </left>
      <right style="thin">
        <color auto="1"/>
      </right>
      <top style="thin">
        <color auto="1"/>
      </top>
      <bottom style="double">
        <color auto="1"/>
      </bottom>
      <diagonal/>
    </border>
    <border>
      <left/>
      <right/>
      <top style="medium">
        <color auto="1"/>
      </top>
      <bottom/>
      <diagonal/>
    </border>
    <border>
      <left style="thin">
        <color auto="1"/>
      </left>
      <right style="thick">
        <color auto="1"/>
      </right>
      <top style="double">
        <color auto="1"/>
      </top>
      <bottom style="thick">
        <color auto="1"/>
      </bottom>
      <diagonal/>
    </border>
    <border>
      <left style="thin">
        <color auto="1"/>
      </left>
      <right/>
      <top style="thick">
        <color auto="1"/>
      </top>
      <bottom style="thin">
        <color auto="1"/>
      </bottom>
      <diagonal/>
    </border>
    <border>
      <left/>
      <right/>
      <top style="thick">
        <color auto="1"/>
      </top>
      <bottom style="thin">
        <color auto="1"/>
      </bottom>
      <diagonal/>
    </border>
    <border>
      <left/>
      <right style="thin">
        <color auto="1"/>
      </right>
      <top style="thick">
        <color auto="1"/>
      </top>
      <bottom style="thin">
        <color auto="1"/>
      </bottom>
      <diagonal/>
    </border>
    <border>
      <left/>
      <right style="thin">
        <color auto="1"/>
      </right>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top/>
      <bottom style="double">
        <color auto="1"/>
      </bottom>
      <diagonal/>
    </border>
    <border>
      <left style="thin">
        <color auto="1"/>
      </left>
      <right style="thin">
        <color auto="1"/>
      </right>
      <top/>
      <bottom style="double">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ck">
        <color auto="1"/>
      </right>
      <top style="thick">
        <color auto="1"/>
      </top>
      <bottom/>
      <diagonal/>
    </border>
    <border>
      <left style="thin">
        <color auto="1"/>
      </left>
      <right style="thick">
        <color auto="1"/>
      </right>
      <top style="thin">
        <color auto="1"/>
      </top>
      <bottom/>
      <diagonal/>
    </border>
    <border>
      <left style="thin">
        <color auto="1"/>
      </left>
      <right style="thick">
        <color auto="1"/>
      </right>
      <top style="thin">
        <color auto="1"/>
      </top>
      <bottom style="double">
        <color auto="1"/>
      </bottom>
      <diagonal/>
    </border>
    <border>
      <left/>
      <right style="thin">
        <color auto="1"/>
      </right>
      <top style="thin">
        <color auto="1"/>
      </top>
      <bottom/>
      <diagonal/>
    </border>
  </borders>
  <cellStyleXfs count="16">
    <xf numFmtId="0" fontId="0" fillId="0" borderId="0"/>
    <xf numFmtId="164" fontId="1" fillId="0" borderId="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2" fontId="1" fillId="0" borderId="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Border="0" applyAlignment="0" applyProtection="0"/>
    <xf numFmtId="0" fontId="32" fillId="0" borderId="0"/>
    <xf numFmtId="0" fontId="1" fillId="0" borderId="1" applyNumberFormat="0" applyFill="0" applyAlignment="0" applyProtection="0"/>
  </cellStyleXfs>
  <cellXfs count="248">
    <xf numFmtId="0" fontId="0" fillId="0" borderId="0" xfId="0"/>
    <xf numFmtId="0" fontId="5" fillId="0" borderId="0" xfId="13" applyFont="1"/>
    <xf numFmtId="0" fontId="17" fillId="0" borderId="0" xfId="13" applyFont="1"/>
    <xf numFmtId="0" fontId="14" fillId="0" borderId="0" xfId="13" applyFont="1"/>
    <xf numFmtId="0" fontId="4" fillId="0" borderId="0" xfId="13" applyFont="1"/>
    <xf numFmtId="0" fontId="11" fillId="0" borderId="0" xfId="13" applyFont="1"/>
    <xf numFmtId="164" fontId="1" fillId="0" borderId="0" xfId="13" applyNumberFormat="1"/>
    <xf numFmtId="0" fontId="13" fillId="0" borderId="0" xfId="13" applyFont="1"/>
    <xf numFmtId="0" fontId="4" fillId="2" borderId="0" xfId="13" applyFont="1" applyFill="1"/>
    <xf numFmtId="164" fontId="1" fillId="2" borderId="0" xfId="13" applyNumberFormat="1" applyFill="1"/>
    <xf numFmtId="0" fontId="3" fillId="0" borderId="0" xfId="13" applyFont="1" applyAlignment="1">
      <alignment horizontal="center"/>
    </xf>
    <xf numFmtId="164" fontId="18" fillId="0" borderId="0" xfId="13" quotePrefix="1" applyNumberFormat="1" applyFont="1"/>
    <xf numFmtId="0" fontId="23" fillId="0" borderId="0" xfId="13" applyFont="1"/>
    <xf numFmtId="0" fontId="26" fillId="0" borderId="0" xfId="0" applyFont="1"/>
    <xf numFmtId="0" fontId="22" fillId="0" borderId="0" xfId="13" applyFont="1"/>
    <xf numFmtId="0" fontId="1" fillId="3" borderId="4" xfId="13" applyFill="1" applyBorder="1" applyAlignment="1">
      <alignment horizontal="center"/>
    </xf>
    <xf numFmtId="0" fontId="14" fillId="3" borderId="5" xfId="13" applyFont="1" applyFill="1" applyBorder="1" applyAlignment="1">
      <alignment horizontal="center"/>
    </xf>
    <xf numFmtId="0" fontId="1" fillId="3" borderId="5" xfId="13" applyFill="1" applyBorder="1" applyAlignment="1">
      <alignment horizontal="center"/>
    </xf>
    <xf numFmtId="0" fontId="1" fillId="3" borderId="5" xfId="13" applyFill="1" applyBorder="1"/>
    <xf numFmtId="0" fontId="1" fillId="3" borderId="6" xfId="13" applyFill="1" applyBorder="1"/>
    <xf numFmtId="0" fontId="22" fillId="3" borderId="5" xfId="13" applyFont="1" applyFill="1" applyBorder="1" applyAlignment="1">
      <alignment horizontal="center"/>
    </xf>
    <xf numFmtId="0" fontId="1" fillId="3" borderId="3" xfId="13" applyFill="1" applyBorder="1"/>
    <xf numFmtId="0" fontId="1" fillId="3" borderId="7" xfId="13" applyFill="1" applyBorder="1" applyAlignment="1">
      <alignment horizontal="center"/>
    </xf>
    <xf numFmtId="0" fontId="22" fillId="3" borderId="8" xfId="13" applyFont="1" applyFill="1" applyBorder="1" applyAlignment="1">
      <alignment horizontal="center"/>
    </xf>
    <xf numFmtId="0" fontId="22" fillId="3" borderId="9" xfId="13" applyFont="1" applyFill="1" applyBorder="1" applyAlignment="1">
      <alignment horizontal="center"/>
    </xf>
    <xf numFmtId="0" fontId="22" fillId="3" borderId="2" xfId="13" applyFont="1" applyFill="1" applyBorder="1" applyAlignment="1">
      <alignment horizontal="center"/>
    </xf>
    <xf numFmtId="0" fontId="29" fillId="0" borderId="0" xfId="13" applyFont="1"/>
    <xf numFmtId="164" fontId="22" fillId="0" borderId="0" xfId="13" applyNumberFormat="1" applyFont="1"/>
    <xf numFmtId="0" fontId="22" fillId="0" borderId="0" xfId="0" applyFont="1"/>
    <xf numFmtId="0" fontId="22" fillId="0" borderId="0" xfId="13" quotePrefix="1" applyFont="1"/>
    <xf numFmtId="164" fontId="22" fillId="0" borderId="0" xfId="13" quotePrefix="1" applyNumberFormat="1" applyFont="1"/>
    <xf numFmtId="0" fontId="0" fillId="0" borderId="0" xfId="0" quotePrefix="1"/>
    <xf numFmtId="0" fontId="31" fillId="0" borderId="0" xfId="0" quotePrefix="1" applyFont="1"/>
    <xf numFmtId="0" fontId="23" fillId="0" borderId="0" xfId="13" applyFont="1" applyAlignment="1">
      <alignment horizontal="right"/>
    </xf>
    <xf numFmtId="0" fontId="3" fillId="0" borderId="0" xfId="13" applyFont="1"/>
    <xf numFmtId="0" fontId="25" fillId="0" borderId="0" xfId="13" applyFont="1" applyAlignment="1">
      <alignment wrapText="1"/>
    </xf>
    <xf numFmtId="164" fontId="15" fillId="3" borderId="10" xfId="13" applyNumberFormat="1" applyFont="1" applyFill="1" applyBorder="1" applyProtection="1"/>
    <xf numFmtId="164" fontId="15" fillId="3" borderId="2" xfId="13" applyNumberFormat="1" applyFont="1" applyFill="1" applyBorder="1" applyProtection="1"/>
    <xf numFmtId="164" fontId="15" fillId="3" borderId="8" xfId="13" applyNumberFormat="1" applyFont="1" applyFill="1" applyBorder="1" applyAlignment="1" applyProtection="1">
      <alignment horizontal="center"/>
    </xf>
    <xf numFmtId="164" fontId="1" fillId="3" borderId="8" xfId="13" applyNumberFormat="1" applyFill="1" applyBorder="1" applyProtection="1"/>
    <xf numFmtId="164" fontId="1" fillId="3" borderId="3" xfId="13" applyNumberFormat="1" applyFill="1" applyBorder="1" applyProtection="1"/>
    <xf numFmtId="164" fontId="1" fillId="3" borderId="0" xfId="13" applyNumberFormat="1" applyFill="1" applyProtection="1"/>
    <xf numFmtId="164" fontId="14" fillId="3" borderId="11" xfId="13" applyNumberFormat="1" applyFont="1" applyFill="1" applyBorder="1" applyAlignment="1" applyProtection="1">
      <alignment horizontal="center"/>
    </xf>
    <xf numFmtId="165" fontId="18" fillId="3" borderId="11" xfId="1" applyNumberFormat="1" applyFont="1" applyFill="1" applyBorder="1" applyProtection="1"/>
    <xf numFmtId="0" fontId="14" fillId="3" borderId="11" xfId="13" applyNumberFormat="1" applyFont="1" applyFill="1" applyBorder="1" applyAlignment="1" applyProtection="1">
      <alignment horizontal="center"/>
    </xf>
    <xf numFmtId="164" fontId="1" fillId="3" borderId="12" xfId="13" applyNumberFormat="1" applyFill="1" applyBorder="1" applyAlignment="1" applyProtection="1">
      <alignment horizontal="center"/>
    </xf>
    <xf numFmtId="164" fontId="3" fillId="0" borderId="6" xfId="13" applyNumberFormat="1" applyFont="1" applyBorder="1" applyProtection="1"/>
    <xf numFmtId="164" fontId="1" fillId="0" borderId="6" xfId="13" applyNumberFormat="1" applyBorder="1" applyProtection="1"/>
    <xf numFmtId="164" fontId="1" fillId="4" borderId="6" xfId="13" applyNumberFormat="1" applyFill="1" applyBorder="1" applyProtection="1"/>
    <xf numFmtId="164" fontId="19" fillId="0" borderId="6" xfId="13" applyNumberFormat="1" applyFont="1" applyBorder="1" applyProtection="1"/>
    <xf numFmtId="0" fontId="1" fillId="0" borderId="6" xfId="13" applyBorder="1" applyProtection="1"/>
    <xf numFmtId="0" fontId="5" fillId="0" borderId="6" xfId="13" applyFont="1" applyBorder="1" applyProtection="1"/>
    <xf numFmtId="164" fontId="11" fillId="0" borderId="5" xfId="13" applyNumberFormat="1" applyFont="1" applyBorder="1" applyProtection="1"/>
    <xf numFmtId="164" fontId="15" fillId="0" borderId="6" xfId="13" applyNumberFormat="1" applyFont="1" applyBorder="1" applyProtection="1"/>
    <xf numFmtId="164" fontId="3" fillId="0" borderId="0" xfId="13" applyNumberFormat="1" applyFont="1" applyProtection="1"/>
    <xf numFmtId="164" fontId="1" fillId="0" borderId="0" xfId="13" applyNumberFormat="1" applyProtection="1"/>
    <xf numFmtId="164" fontId="30" fillId="0" borderId="7" xfId="13" applyNumberFormat="1" applyFont="1" applyBorder="1" applyProtection="1"/>
    <xf numFmtId="164" fontId="20" fillId="0" borderId="7" xfId="13" applyNumberFormat="1" applyFont="1" applyBorder="1" applyProtection="1"/>
    <xf numFmtId="164" fontId="12" fillId="0" borderId="0" xfId="13" applyNumberFormat="1" applyFont="1" applyProtection="1"/>
    <xf numFmtId="164" fontId="20" fillId="0" borderId="13" xfId="13" applyNumberFormat="1" applyFont="1" applyBorder="1" applyProtection="1"/>
    <xf numFmtId="164" fontId="24" fillId="0" borderId="0" xfId="13" applyNumberFormat="1" applyFont="1" applyProtection="1"/>
    <xf numFmtId="0" fontId="5" fillId="0" borderId="0" xfId="13" applyFont="1" applyBorder="1" applyProtection="1"/>
    <xf numFmtId="0" fontId="33" fillId="0" borderId="0" xfId="14" applyFont="1"/>
    <xf numFmtId="14" fontId="18" fillId="0" borderId="10" xfId="13" applyNumberFormat="1" applyFont="1" applyBorder="1" applyAlignment="1" applyProtection="1">
      <alignment horizontal="center"/>
      <protection locked="0"/>
    </xf>
    <xf numFmtId="0" fontId="21" fillId="0" borderId="8" xfId="13" applyNumberFormat="1" applyFont="1" applyBorder="1" applyAlignment="1" applyProtection="1">
      <alignment horizontal="center"/>
      <protection locked="0"/>
    </xf>
    <xf numFmtId="164" fontId="1" fillId="0" borderId="8" xfId="13" applyNumberFormat="1" applyBorder="1" applyProtection="1">
      <protection locked="0"/>
    </xf>
    <xf numFmtId="3" fontId="21" fillId="0" borderId="8" xfId="1" applyNumberFormat="1" applyFont="1" applyBorder="1" applyProtection="1">
      <protection locked="0"/>
    </xf>
    <xf numFmtId="4" fontId="21" fillId="0" borderId="8" xfId="1" applyNumberFormat="1" applyFont="1" applyBorder="1" applyProtection="1">
      <protection locked="0"/>
    </xf>
    <xf numFmtId="4" fontId="21" fillId="0" borderId="7" xfId="1" applyNumberFormat="1" applyFont="1" applyBorder="1" applyProtection="1">
      <protection locked="0"/>
    </xf>
    <xf numFmtId="0" fontId="22" fillId="0" borderId="8" xfId="13" applyNumberFormat="1" applyFont="1" applyBorder="1" applyAlignment="1" applyProtection="1">
      <alignment horizontal="center"/>
      <protection locked="0"/>
    </xf>
    <xf numFmtId="14" fontId="18" fillId="2" borderId="10" xfId="13" applyNumberFormat="1" applyFont="1" applyFill="1" applyBorder="1" applyAlignment="1" applyProtection="1">
      <alignment horizontal="center"/>
      <protection locked="0"/>
    </xf>
    <xf numFmtId="0" fontId="21" fillId="2" borderId="8" xfId="13" applyNumberFormat="1" applyFont="1" applyFill="1" applyBorder="1" applyAlignment="1" applyProtection="1">
      <alignment horizontal="center"/>
      <protection locked="0"/>
    </xf>
    <xf numFmtId="164" fontId="1" fillId="2" borderId="8" xfId="13" applyNumberFormat="1" applyFill="1" applyBorder="1" applyProtection="1">
      <protection locked="0"/>
    </xf>
    <xf numFmtId="3" fontId="21" fillId="2" borderId="8" xfId="1" applyNumberFormat="1" applyFont="1" applyFill="1" applyBorder="1" applyProtection="1">
      <protection locked="0"/>
    </xf>
    <xf numFmtId="4" fontId="21" fillId="2" borderId="8" xfId="1" applyNumberFormat="1" applyFont="1" applyFill="1" applyBorder="1" applyProtection="1">
      <protection locked="0"/>
    </xf>
    <xf numFmtId="0" fontId="22" fillId="2" borderId="8" xfId="13" applyNumberFormat="1" applyFont="1" applyFill="1" applyBorder="1" applyAlignment="1" applyProtection="1">
      <alignment horizontal="center"/>
      <protection locked="0"/>
    </xf>
    <xf numFmtId="14" fontId="22" fillId="0" borderId="10" xfId="13" applyNumberFormat="1" applyFont="1" applyBorder="1" applyAlignment="1" applyProtection="1">
      <alignment horizontal="center"/>
      <protection locked="0"/>
    </xf>
    <xf numFmtId="0" fontId="27" fillId="0" borderId="14" xfId="13" applyFont="1" applyBorder="1" applyAlignment="1" applyProtection="1">
      <alignment horizontal="left"/>
      <protection locked="0"/>
    </xf>
    <xf numFmtId="0" fontId="34" fillId="0" borderId="14" xfId="13" applyFont="1" applyBorder="1" applyAlignment="1" applyProtection="1">
      <alignment horizontal="left"/>
      <protection locked="0"/>
    </xf>
    <xf numFmtId="0" fontId="28" fillId="0" borderId="14" xfId="0" applyFont="1" applyBorder="1" applyAlignment="1" applyProtection="1">
      <alignment horizontal="left" wrapText="1"/>
      <protection locked="0"/>
    </xf>
    <xf numFmtId="0" fontId="28" fillId="0" borderId="14" xfId="13" applyFont="1" applyBorder="1" applyAlignment="1" applyProtection="1">
      <alignment horizontal="left"/>
      <protection locked="0"/>
    </xf>
    <xf numFmtId="166" fontId="28" fillId="0" borderId="14" xfId="13" applyNumberFormat="1" applyFont="1" applyBorder="1" applyAlignment="1" applyProtection="1">
      <alignment horizontal="center"/>
      <protection locked="0"/>
    </xf>
    <xf numFmtId="0" fontId="28" fillId="0" borderId="14" xfId="13" applyFont="1" applyBorder="1" applyAlignment="1" applyProtection="1">
      <alignment horizontal="center"/>
      <protection locked="0"/>
    </xf>
    <xf numFmtId="0" fontId="35" fillId="0" borderId="14" xfId="13" applyFont="1" applyBorder="1" applyAlignment="1" applyProtection="1">
      <alignment horizontal="center"/>
      <protection locked="0"/>
    </xf>
    <xf numFmtId="164" fontId="1" fillId="4" borderId="15" xfId="13" applyNumberFormat="1" applyFill="1" applyBorder="1" applyProtection="1">
      <protection locked="0"/>
    </xf>
    <xf numFmtId="4" fontId="21" fillId="0" borderId="8" xfId="13" applyNumberFormat="1" applyFont="1" applyBorder="1" applyProtection="1">
      <protection locked="0"/>
    </xf>
    <xf numFmtId="167" fontId="28" fillId="0" borderId="14" xfId="13" applyNumberFormat="1" applyFont="1" applyBorder="1" applyAlignment="1" applyProtection="1">
      <alignment horizontal="center"/>
      <protection locked="0"/>
    </xf>
    <xf numFmtId="0" fontId="24" fillId="0" borderId="0" xfId="0" applyFont="1"/>
    <xf numFmtId="0" fontId="31" fillId="0" borderId="0" xfId="0" applyFont="1"/>
    <xf numFmtId="164" fontId="3" fillId="0" borderId="0" xfId="13" applyNumberFormat="1" applyFont="1" applyBorder="1" applyProtection="1"/>
    <xf numFmtId="164" fontId="1" fillId="0" borderId="0" xfId="13" applyNumberFormat="1" applyBorder="1" applyProtection="1"/>
    <xf numFmtId="164" fontId="1" fillId="4" borderId="0" xfId="13" applyNumberFormat="1" applyFill="1" applyBorder="1" applyProtection="1"/>
    <xf numFmtId="164" fontId="19" fillId="0" borderId="0" xfId="13" applyNumberFormat="1" applyFont="1" applyBorder="1" applyProtection="1"/>
    <xf numFmtId="0" fontId="1" fillId="0" borderId="0" xfId="13" applyBorder="1" applyProtection="1"/>
    <xf numFmtId="0" fontId="1" fillId="3" borderId="16" xfId="13" applyFill="1" applyBorder="1" applyAlignment="1">
      <alignment horizontal="center"/>
    </xf>
    <xf numFmtId="0" fontId="14" fillId="3" borderId="17" xfId="13" applyFont="1" applyFill="1" applyBorder="1" applyAlignment="1">
      <alignment horizontal="center"/>
    </xf>
    <xf numFmtId="0" fontId="1" fillId="3" borderId="17" xfId="13" applyFill="1" applyBorder="1" applyAlignment="1">
      <alignment horizontal="center"/>
    </xf>
    <xf numFmtId="0" fontId="22" fillId="3" borderId="17" xfId="13" applyFont="1" applyFill="1" applyBorder="1" applyAlignment="1">
      <alignment horizontal="center"/>
    </xf>
    <xf numFmtId="0" fontId="1" fillId="3" borderId="17" xfId="13" applyFill="1" applyBorder="1"/>
    <xf numFmtId="0" fontId="1" fillId="3" borderId="18" xfId="13" applyFill="1" applyBorder="1"/>
    <xf numFmtId="0" fontId="1" fillId="3" borderId="19" xfId="13" applyFill="1" applyBorder="1"/>
    <xf numFmtId="14" fontId="18" fillId="0" borderId="20" xfId="13" applyNumberFormat="1" applyFont="1" applyBorder="1" applyAlignment="1" applyProtection="1">
      <alignment horizontal="center"/>
      <protection locked="0"/>
    </xf>
    <xf numFmtId="0" fontId="22" fillId="0" borderId="21" xfId="13" applyNumberFormat="1" applyFont="1" applyBorder="1" applyAlignment="1" applyProtection="1">
      <alignment horizontal="center"/>
      <protection locked="0"/>
    </xf>
    <xf numFmtId="14" fontId="18" fillId="2" borderId="20" xfId="13" applyNumberFormat="1" applyFont="1" applyFill="1" applyBorder="1" applyAlignment="1" applyProtection="1">
      <alignment horizontal="center"/>
      <protection locked="0"/>
    </xf>
    <xf numFmtId="0" fontId="22" fillId="2" borderId="21" xfId="13" applyNumberFormat="1" applyFont="1" applyFill="1" applyBorder="1" applyAlignment="1" applyProtection="1">
      <alignment horizontal="center"/>
      <protection locked="0"/>
    </xf>
    <xf numFmtId="14" fontId="22" fillId="0" borderId="20" xfId="13" applyNumberFormat="1" applyFont="1" applyBorder="1" applyAlignment="1" applyProtection="1">
      <alignment horizontal="center"/>
      <protection locked="0"/>
    </xf>
    <xf numFmtId="164" fontId="15" fillId="3" borderId="20" xfId="13" applyNumberFormat="1" applyFont="1" applyFill="1" applyBorder="1" applyProtection="1"/>
    <xf numFmtId="164" fontId="1" fillId="3" borderId="21" xfId="13" applyNumberFormat="1" applyFill="1" applyBorder="1" applyProtection="1"/>
    <xf numFmtId="164" fontId="1" fillId="3" borderId="22" xfId="13" applyNumberFormat="1" applyFill="1" applyBorder="1" applyProtection="1"/>
    <xf numFmtId="164" fontId="1" fillId="3" borderId="23" xfId="13" applyNumberFormat="1" applyFill="1" applyBorder="1" applyProtection="1"/>
    <xf numFmtId="164" fontId="14" fillId="3" borderId="24" xfId="13" applyNumberFormat="1" applyFont="1" applyFill="1" applyBorder="1" applyAlignment="1" applyProtection="1">
      <alignment horizontal="center"/>
    </xf>
    <xf numFmtId="165" fontId="18" fillId="3" borderId="24" xfId="1" applyNumberFormat="1" applyFont="1" applyFill="1" applyBorder="1" applyProtection="1"/>
    <xf numFmtId="0" fontId="14" fillId="3" borderId="24" xfId="13" applyNumberFormat="1" applyFont="1" applyFill="1" applyBorder="1" applyAlignment="1" applyProtection="1">
      <alignment horizontal="center"/>
    </xf>
    <xf numFmtId="164" fontId="1" fillId="3" borderId="24" xfId="13" applyNumberFormat="1" applyFill="1" applyBorder="1" applyAlignment="1" applyProtection="1">
      <alignment horizontal="center"/>
    </xf>
    <xf numFmtId="164" fontId="1" fillId="3" borderId="25" xfId="13" applyNumberFormat="1" applyFill="1" applyBorder="1" applyAlignment="1" applyProtection="1">
      <alignment horizontal="center"/>
    </xf>
    <xf numFmtId="4" fontId="21" fillId="6" borderId="26" xfId="1" applyNumberFormat="1" applyFont="1" applyFill="1" applyBorder="1" applyProtection="1"/>
    <xf numFmtId="164" fontId="1" fillId="6" borderId="8" xfId="13" applyNumberFormat="1" applyFill="1" applyBorder="1" applyProtection="1"/>
    <xf numFmtId="3" fontId="21" fillId="6" borderId="8" xfId="1" applyNumberFormat="1" applyFont="1" applyFill="1" applyBorder="1" applyProtection="1"/>
    <xf numFmtId="49" fontId="27" fillId="0" borderId="14" xfId="13" applyNumberFormat="1" applyFont="1" applyBorder="1" applyAlignment="1" applyProtection="1">
      <alignment horizontal="left"/>
      <protection locked="0"/>
    </xf>
    <xf numFmtId="164" fontId="1" fillId="0" borderId="0" xfId="13" applyNumberFormat="1" applyFill="1" applyBorder="1" applyProtection="1">
      <protection locked="0"/>
    </xf>
    <xf numFmtId="164" fontId="3" fillId="0" borderId="0" xfId="13" applyNumberFormat="1" applyFont="1" applyFill="1" applyBorder="1" applyProtection="1"/>
    <xf numFmtId="0" fontId="1" fillId="0" borderId="0" xfId="13" applyFill="1" applyBorder="1" applyProtection="1">
      <protection locked="0"/>
    </xf>
    <xf numFmtId="164" fontId="1" fillId="0" borderId="0" xfId="13" applyNumberFormat="1" applyFill="1" applyBorder="1" applyProtection="1"/>
    <xf numFmtId="164" fontId="24" fillId="0" borderId="0" xfId="13" applyNumberFormat="1" applyFont="1" applyFill="1" applyBorder="1" applyAlignment="1" applyProtection="1">
      <alignment horizontal="center"/>
    </xf>
    <xf numFmtId="164" fontId="20" fillId="0" borderId="0" xfId="13" applyNumberFormat="1" applyFont="1" applyFill="1" applyBorder="1" applyProtection="1"/>
    <xf numFmtId="7" fontId="21" fillId="0" borderId="0" xfId="13" applyNumberFormat="1" applyFont="1" applyFill="1" applyBorder="1" applyProtection="1"/>
    <xf numFmtId="164" fontId="11" fillId="0" borderId="27" xfId="13" applyNumberFormat="1" applyFont="1" applyBorder="1" applyProtection="1"/>
    <xf numFmtId="164" fontId="15" fillId="0" borderId="27" xfId="13" applyNumberFormat="1" applyFont="1" applyBorder="1" applyProtection="1"/>
    <xf numFmtId="4" fontId="21" fillId="4" borderId="27" xfId="1" applyNumberFormat="1" applyFont="1" applyFill="1" applyBorder="1" applyProtection="1"/>
    <xf numFmtId="3" fontId="21" fillId="7" borderId="8" xfId="1" applyNumberFormat="1" applyFont="1" applyFill="1" applyBorder="1" applyProtection="1"/>
    <xf numFmtId="4" fontId="21" fillId="7" borderId="26" xfId="1" applyNumberFormat="1" applyFont="1" applyFill="1" applyBorder="1" applyProtection="1"/>
    <xf numFmtId="4" fontId="21" fillId="7" borderId="8" xfId="1" applyNumberFormat="1" applyFont="1" applyFill="1" applyBorder="1" applyProtection="1"/>
    <xf numFmtId="4" fontId="21" fillId="8" borderId="8" xfId="1" applyNumberFormat="1" applyFont="1" applyFill="1" applyBorder="1" applyProtection="1"/>
    <xf numFmtId="4" fontId="21" fillId="9" borderId="8" xfId="1" applyNumberFormat="1" applyFont="1" applyFill="1" applyBorder="1" applyProtection="1"/>
    <xf numFmtId="0" fontId="14" fillId="3" borderId="8" xfId="13" applyFont="1" applyFill="1" applyBorder="1" applyAlignment="1">
      <alignment horizontal="center"/>
    </xf>
    <xf numFmtId="0" fontId="14" fillId="0" borderId="8" xfId="13" applyNumberFormat="1" applyFont="1" applyBorder="1" applyAlignment="1" applyProtection="1">
      <alignment horizontal="center"/>
      <protection locked="0"/>
    </xf>
    <xf numFmtId="0" fontId="14" fillId="0" borderId="0" xfId="0" applyFont="1"/>
    <xf numFmtId="4" fontId="21" fillId="6" borderId="8" xfId="1" applyNumberFormat="1" applyFont="1" applyFill="1" applyBorder="1" applyProtection="1"/>
    <xf numFmtId="4" fontId="21" fillId="0" borderId="7" xfId="13" applyNumberFormat="1" applyFont="1" applyBorder="1" applyProtection="1">
      <protection locked="0"/>
    </xf>
    <xf numFmtId="0" fontId="1" fillId="3" borderId="27" xfId="13" applyFill="1" applyBorder="1"/>
    <xf numFmtId="4" fontId="21" fillId="4" borderId="0" xfId="1" applyNumberFormat="1" applyFont="1" applyFill="1" applyBorder="1" applyProtection="1"/>
    <xf numFmtId="164" fontId="1" fillId="3" borderId="28" xfId="13" applyNumberFormat="1" applyFill="1" applyBorder="1" applyAlignment="1" applyProtection="1">
      <alignment horizontal="center"/>
    </xf>
    <xf numFmtId="0" fontId="21" fillId="0" borderId="8" xfId="1" applyNumberFormat="1" applyFont="1" applyBorder="1" applyProtection="1">
      <protection locked="0"/>
    </xf>
    <xf numFmtId="0" fontId="21" fillId="2" borderId="8" xfId="1" applyNumberFormat="1" applyFont="1" applyFill="1" applyBorder="1" applyProtection="1">
      <protection locked="0"/>
    </xf>
    <xf numFmtId="164" fontId="1" fillId="4" borderId="0" xfId="13" applyNumberFormat="1" applyFill="1" applyBorder="1" applyProtection="1">
      <protection locked="0"/>
    </xf>
    <xf numFmtId="0" fontId="0" fillId="0" borderId="36" xfId="0" applyBorder="1"/>
    <xf numFmtId="0" fontId="0" fillId="0" borderId="37" xfId="0" applyBorder="1"/>
    <xf numFmtId="7" fontId="23" fillId="4" borderId="14" xfId="13" applyNumberFormat="1" applyFont="1" applyFill="1" applyBorder="1" applyProtection="1"/>
    <xf numFmtId="4" fontId="21" fillId="0" borderId="0" xfId="13" applyNumberFormat="1" applyFont="1" applyBorder="1" applyProtection="1">
      <protection locked="0"/>
    </xf>
    <xf numFmtId="164" fontId="40" fillId="0" borderId="8" xfId="13" applyNumberFormat="1" applyFont="1" applyBorder="1" applyAlignment="1" applyProtection="1">
      <alignment wrapText="1"/>
    </xf>
    <xf numFmtId="164" fontId="1" fillId="0" borderId="2" xfId="13" applyNumberFormat="1" applyBorder="1" applyProtection="1"/>
    <xf numFmtId="164" fontId="1" fillId="4" borderId="38" xfId="13" applyNumberFormat="1" applyFill="1" applyBorder="1" applyProtection="1">
      <protection locked="0"/>
    </xf>
    <xf numFmtId="164" fontId="3" fillId="0" borderId="2" xfId="13" applyNumberFormat="1" applyFont="1" applyBorder="1" applyProtection="1"/>
    <xf numFmtId="164" fontId="37" fillId="0" borderId="40" xfId="13" applyNumberFormat="1" applyFont="1" applyBorder="1" applyAlignment="1" applyProtection="1">
      <alignment wrapText="1"/>
    </xf>
    <xf numFmtId="164" fontId="1" fillId="0" borderId="15" xfId="13" applyNumberFormat="1" applyBorder="1" applyProtection="1"/>
    <xf numFmtId="164" fontId="3" fillId="0" borderId="15" xfId="13" applyNumberFormat="1" applyFont="1" applyFill="1" applyBorder="1" applyProtection="1"/>
    <xf numFmtId="0" fontId="1" fillId="0" borderId="41" xfId="13" applyFill="1" applyBorder="1" applyProtection="1">
      <protection locked="0"/>
    </xf>
    <xf numFmtId="164" fontId="40" fillId="10" borderId="8" xfId="13" applyNumberFormat="1" applyFont="1" applyFill="1" applyBorder="1" applyAlignment="1" applyProtection="1">
      <alignment wrapText="1"/>
    </xf>
    <xf numFmtId="0" fontId="12" fillId="10" borderId="2" xfId="13" applyNumberFormat="1" applyFont="1" applyFill="1" applyBorder="1" applyProtection="1"/>
    <xf numFmtId="164" fontId="1" fillId="11" borderId="38" xfId="13" applyNumberFormat="1" applyFill="1" applyBorder="1" applyProtection="1">
      <protection locked="0"/>
    </xf>
    <xf numFmtId="164" fontId="3" fillId="10" borderId="2" xfId="13" applyNumberFormat="1" applyFont="1" applyFill="1" applyBorder="1" applyProtection="1"/>
    <xf numFmtId="164" fontId="37" fillId="10" borderId="40" xfId="13" applyNumberFormat="1" applyFont="1" applyFill="1" applyBorder="1" applyAlignment="1" applyProtection="1">
      <alignment wrapText="1"/>
    </xf>
    <xf numFmtId="0" fontId="12" fillId="10" borderId="15" xfId="13" applyNumberFormat="1" applyFont="1" applyFill="1" applyBorder="1" applyProtection="1"/>
    <xf numFmtId="164" fontId="1" fillId="11" borderId="15" xfId="13" applyNumberFormat="1" applyFill="1" applyBorder="1" applyProtection="1">
      <protection locked="0"/>
    </xf>
    <xf numFmtId="164" fontId="3" fillId="10" borderId="15" xfId="13" applyNumberFormat="1" applyFont="1" applyFill="1" applyBorder="1" applyProtection="1"/>
    <xf numFmtId="0" fontId="1" fillId="10" borderId="41" xfId="13" applyFill="1" applyBorder="1" applyProtection="1">
      <protection locked="0"/>
    </xf>
    <xf numFmtId="164" fontId="40" fillId="12" borderId="8" xfId="13" applyNumberFormat="1" applyFont="1" applyFill="1" applyBorder="1" applyAlignment="1" applyProtection="1">
      <alignment wrapText="1"/>
    </xf>
    <xf numFmtId="0" fontId="12" fillId="12" borderId="2" xfId="13" applyNumberFormat="1" applyFont="1" applyFill="1" applyBorder="1" applyProtection="1"/>
    <xf numFmtId="164" fontId="1" fillId="13" borderId="38" xfId="13" applyNumberFormat="1" applyFill="1" applyBorder="1" applyProtection="1">
      <protection locked="0"/>
    </xf>
    <xf numFmtId="164" fontId="3" fillId="12" borderId="2" xfId="13" applyNumberFormat="1" applyFont="1" applyFill="1" applyBorder="1" applyProtection="1"/>
    <xf numFmtId="164" fontId="37" fillId="12" borderId="40" xfId="13" applyNumberFormat="1" applyFont="1" applyFill="1" applyBorder="1" applyAlignment="1" applyProtection="1">
      <alignment wrapText="1"/>
    </xf>
    <xf numFmtId="0" fontId="12" fillId="12" borderId="15" xfId="13" applyNumberFormat="1" applyFont="1" applyFill="1" applyBorder="1" applyProtection="1"/>
    <xf numFmtId="164" fontId="1" fillId="13" borderId="15" xfId="13" applyNumberFormat="1" applyFill="1" applyBorder="1" applyProtection="1">
      <protection locked="0"/>
    </xf>
    <xf numFmtId="164" fontId="3" fillId="12" borderId="15" xfId="13" applyNumberFormat="1" applyFont="1" applyFill="1" applyBorder="1" applyProtection="1"/>
    <xf numFmtId="0" fontId="1" fillId="12" borderId="41" xfId="13" applyFill="1" applyBorder="1" applyProtection="1">
      <protection locked="0"/>
    </xf>
    <xf numFmtId="164" fontId="40" fillId="14" borderId="8" xfId="13" applyNumberFormat="1" applyFont="1" applyFill="1" applyBorder="1" applyAlignment="1" applyProtection="1">
      <alignment wrapText="1"/>
    </xf>
    <xf numFmtId="0" fontId="12" fillId="14" borderId="2" xfId="13" applyNumberFormat="1" applyFont="1" applyFill="1" applyBorder="1" applyProtection="1"/>
    <xf numFmtId="164" fontId="1" fillId="15" borderId="38" xfId="13" applyNumberFormat="1" applyFill="1" applyBorder="1" applyProtection="1">
      <protection locked="0"/>
    </xf>
    <xf numFmtId="164" fontId="3" fillId="14" borderId="2" xfId="13" applyNumberFormat="1" applyFont="1" applyFill="1" applyBorder="1" applyProtection="1"/>
    <xf numFmtId="164" fontId="37" fillId="14" borderId="40" xfId="13" applyNumberFormat="1" applyFont="1" applyFill="1" applyBorder="1" applyAlignment="1" applyProtection="1">
      <alignment wrapText="1"/>
    </xf>
    <xf numFmtId="0" fontId="12" fillId="14" borderId="15" xfId="13" applyNumberFormat="1" applyFont="1" applyFill="1" applyBorder="1" applyProtection="1"/>
    <xf numFmtId="164" fontId="1" fillId="15" borderId="15" xfId="13" applyNumberFormat="1" applyFill="1" applyBorder="1" applyProtection="1">
      <protection locked="0"/>
    </xf>
    <xf numFmtId="164" fontId="3" fillId="14" borderId="15" xfId="13" applyNumberFormat="1" applyFont="1" applyFill="1" applyBorder="1" applyProtection="1"/>
    <xf numFmtId="0" fontId="1" fillId="14" borderId="41" xfId="13" applyFill="1" applyBorder="1" applyProtection="1">
      <protection locked="0"/>
    </xf>
    <xf numFmtId="164" fontId="40" fillId="16" borderId="8" xfId="13" applyNumberFormat="1" applyFont="1" applyFill="1" applyBorder="1" applyAlignment="1" applyProtection="1">
      <alignment wrapText="1"/>
    </xf>
    <xf numFmtId="0" fontId="12" fillId="16" borderId="2" xfId="13" applyNumberFormat="1" applyFont="1" applyFill="1" applyBorder="1" applyProtection="1"/>
    <xf numFmtId="164" fontId="1" fillId="17" borderId="38" xfId="13" applyNumberFormat="1" applyFill="1" applyBorder="1" applyProtection="1">
      <protection locked="0"/>
    </xf>
    <xf numFmtId="164" fontId="3" fillId="16" borderId="2" xfId="13" applyNumberFormat="1" applyFont="1" applyFill="1" applyBorder="1" applyProtection="1"/>
    <xf numFmtId="164" fontId="37" fillId="16" borderId="40" xfId="13" applyNumberFormat="1" applyFont="1" applyFill="1" applyBorder="1" applyAlignment="1" applyProtection="1">
      <alignment wrapText="1"/>
    </xf>
    <xf numFmtId="0" fontId="12" fillId="16" borderId="15" xfId="13" applyNumberFormat="1" applyFont="1" applyFill="1" applyBorder="1" applyProtection="1"/>
    <xf numFmtId="164" fontId="1" fillId="17" borderId="15" xfId="13" applyNumberFormat="1" applyFill="1" applyBorder="1" applyProtection="1">
      <protection locked="0"/>
    </xf>
    <xf numFmtId="164" fontId="3" fillId="16" borderId="15" xfId="13" applyNumberFormat="1" applyFont="1" applyFill="1" applyBorder="1" applyProtection="1"/>
    <xf numFmtId="164" fontId="37" fillId="0" borderId="0" xfId="13" applyNumberFormat="1" applyFont="1" applyBorder="1" applyAlignment="1" applyProtection="1">
      <alignment wrapText="1"/>
    </xf>
    <xf numFmtId="164" fontId="40" fillId="0" borderId="0" xfId="13" applyNumberFormat="1" applyFont="1" applyBorder="1" applyAlignment="1" applyProtection="1">
      <alignment wrapText="1"/>
    </xf>
    <xf numFmtId="0" fontId="1" fillId="16" borderId="39" xfId="13" applyFill="1" applyBorder="1" applyProtection="1">
      <protection locked="0"/>
    </xf>
    <xf numFmtId="0" fontId="1" fillId="3" borderId="42" xfId="13" applyFill="1" applyBorder="1"/>
    <xf numFmtId="0" fontId="14" fillId="3" borderId="43" xfId="13" applyFont="1" applyFill="1" applyBorder="1" applyAlignment="1">
      <alignment horizontal="center"/>
    </xf>
    <xf numFmtId="0" fontId="22" fillId="0" borderId="43" xfId="13" applyNumberFormat="1" applyFont="1" applyBorder="1" applyAlignment="1" applyProtection="1">
      <alignment horizontal="center"/>
      <protection locked="0"/>
    </xf>
    <xf numFmtId="0" fontId="22" fillId="2" borderId="43" xfId="13" applyNumberFormat="1" applyFont="1" applyFill="1" applyBorder="1" applyAlignment="1" applyProtection="1">
      <alignment horizontal="center"/>
      <protection locked="0"/>
    </xf>
    <xf numFmtId="164" fontId="1" fillId="3" borderId="44" xfId="13" applyNumberFormat="1" applyFill="1" applyBorder="1" applyProtection="1"/>
    <xf numFmtId="0" fontId="14" fillId="12" borderId="0" xfId="0" applyFont="1" applyFill="1"/>
    <xf numFmtId="0" fontId="14" fillId="16" borderId="0" xfId="0" applyFont="1" applyFill="1"/>
    <xf numFmtId="0" fontId="14" fillId="10" borderId="0" xfId="0" applyFont="1" applyFill="1"/>
    <xf numFmtId="0" fontId="0" fillId="0" borderId="8" xfId="0" applyBorder="1"/>
    <xf numFmtId="0" fontId="0" fillId="0" borderId="45" xfId="0" applyBorder="1"/>
    <xf numFmtId="0" fontId="14" fillId="12" borderId="7" xfId="0" applyFont="1" applyFill="1" applyBorder="1"/>
    <xf numFmtId="0" fontId="14" fillId="12" borderId="32" xfId="0" applyFont="1" applyFill="1" applyBorder="1"/>
    <xf numFmtId="0" fontId="14" fillId="16" borderId="7" xfId="0" applyFont="1" applyFill="1" applyBorder="1"/>
    <xf numFmtId="0" fontId="14" fillId="16" borderId="32" xfId="0" applyFont="1" applyFill="1" applyBorder="1"/>
    <xf numFmtId="0" fontId="14" fillId="10" borderId="7" xfId="0" applyFont="1" applyFill="1" applyBorder="1"/>
    <xf numFmtId="0" fontId="14" fillId="10" borderId="32" xfId="0" applyFont="1" applyFill="1" applyBorder="1"/>
    <xf numFmtId="0" fontId="14" fillId="14" borderId="40" xfId="0" applyFont="1" applyFill="1" applyBorder="1"/>
    <xf numFmtId="0" fontId="14" fillId="14" borderId="15" xfId="0" applyFont="1" applyFill="1" applyBorder="1"/>
    <xf numFmtId="0" fontId="14" fillId="14" borderId="41" xfId="0" applyFont="1" applyFill="1" applyBorder="1"/>
    <xf numFmtId="0" fontId="16" fillId="0" borderId="2" xfId="0" applyFont="1" applyBorder="1"/>
    <xf numFmtId="0" fontId="1" fillId="0" borderId="39" xfId="13" applyFill="1" applyBorder="1" applyProtection="1">
      <protection locked="0"/>
    </xf>
    <xf numFmtId="0" fontId="1" fillId="14" borderId="39" xfId="13" applyFill="1" applyBorder="1" applyProtection="1">
      <protection locked="0"/>
    </xf>
    <xf numFmtId="0" fontId="1" fillId="12" borderId="39" xfId="13" applyFill="1" applyBorder="1" applyProtection="1">
      <protection locked="0"/>
    </xf>
    <xf numFmtId="0" fontId="1" fillId="10" borderId="39" xfId="13" applyFill="1" applyBorder="1" applyProtection="1">
      <protection locked="0"/>
    </xf>
    <xf numFmtId="164" fontId="14" fillId="17" borderId="0" xfId="13" applyNumberFormat="1" applyFont="1" applyFill="1" applyBorder="1" applyProtection="1">
      <protection locked="0"/>
    </xf>
    <xf numFmtId="164" fontId="14" fillId="11" borderId="0" xfId="13" applyNumberFormat="1" applyFont="1" applyFill="1" applyBorder="1" applyProtection="1">
      <protection locked="0"/>
    </xf>
    <xf numFmtId="167" fontId="28" fillId="0" borderId="0" xfId="13" applyNumberFormat="1" applyFont="1" applyBorder="1" applyAlignment="1" applyProtection="1">
      <alignment horizontal="center"/>
      <protection locked="0"/>
    </xf>
    <xf numFmtId="0" fontId="28" fillId="0" borderId="14" xfId="13" applyNumberFormat="1" applyFont="1" applyBorder="1" applyAlignment="1" applyProtection="1">
      <alignment horizontal="center"/>
      <protection locked="0"/>
    </xf>
    <xf numFmtId="164" fontId="22" fillId="18" borderId="0" xfId="13" applyNumberFormat="1" applyFont="1" applyFill="1"/>
    <xf numFmtId="164" fontId="1" fillId="19" borderId="0" xfId="13" applyNumberFormat="1" applyFill="1"/>
    <xf numFmtId="0" fontId="0" fillId="19" borderId="0" xfId="0" applyFill="1"/>
    <xf numFmtId="4" fontId="21" fillId="0" borderId="7" xfId="1" applyNumberFormat="1" applyFont="1" applyFill="1" applyBorder="1" applyProtection="1"/>
    <xf numFmtId="0" fontId="14" fillId="0" borderId="43" xfId="13" applyNumberFormat="1" applyFont="1" applyBorder="1" applyAlignment="1" applyProtection="1">
      <alignment horizontal="center"/>
      <protection locked="0"/>
    </xf>
    <xf numFmtId="0" fontId="1" fillId="0" borderId="2" xfId="13" applyBorder="1" applyAlignment="1">
      <alignment horizontal="center"/>
    </xf>
    <xf numFmtId="164" fontId="14" fillId="15" borderId="15" xfId="13" applyNumberFormat="1" applyFont="1" applyFill="1" applyBorder="1" applyProtection="1">
      <protection locked="0"/>
    </xf>
    <xf numFmtId="164" fontId="14" fillId="0" borderId="0" xfId="13" quotePrefix="1" applyNumberFormat="1" applyFont="1"/>
    <xf numFmtId="0" fontId="16" fillId="19" borderId="0" xfId="0" applyFont="1" applyFill="1"/>
    <xf numFmtId="0" fontId="41" fillId="0" borderId="0" xfId="0" applyFont="1"/>
    <xf numFmtId="0" fontId="41" fillId="0" borderId="0" xfId="0" quotePrefix="1" applyFont="1" applyAlignment="1">
      <alignment horizontal="center"/>
    </xf>
    <xf numFmtId="0" fontId="41" fillId="0" borderId="0" xfId="0" applyFont="1" applyAlignment="1">
      <alignment horizontal="center"/>
    </xf>
    <xf numFmtId="0" fontId="43" fillId="0" borderId="0" xfId="0" applyFont="1"/>
    <xf numFmtId="0" fontId="44" fillId="0" borderId="0" xfId="0" applyFont="1"/>
    <xf numFmtId="0" fontId="45" fillId="0" borderId="0" xfId="0" applyFont="1"/>
    <xf numFmtId="0" fontId="46" fillId="0" borderId="0" xfId="0" applyFont="1"/>
    <xf numFmtId="0" fontId="47" fillId="0" borderId="0" xfId="0" applyFont="1"/>
    <xf numFmtId="0" fontId="25" fillId="5" borderId="0" xfId="0" applyFont="1" applyFill="1" applyAlignment="1">
      <alignment horizontal="left" wrapText="1"/>
    </xf>
    <xf numFmtId="0" fontId="22" fillId="5" borderId="32" xfId="0" applyFont="1" applyFill="1" applyBorder="1" applyAlignment="1">
      <alignment horizontal="left" wrapText="1"/>
    </xf>
    <xf numFmtId="0" fontId="21" fillId="3" borderId="29" xfId="13" applyFont="1" applyFill="1" applyBorder="1" applyAlignment="1">
      <alignment horizontal="center"/>
    </xf>
    <xf numFmtId="0" fontId="14" fillId="3" borderId="30" xfId="13" applyFont="1" applyFill="1" applyBorder="1" applyAlignment="1">
      <alignment horizontal="center"/>
    </xf>
    <xf numFmtId="0" fontId="14" fillId="3" borderId="31" xfId="13" applyFont="1" applyFill="1" applyBorder="1" applyAlignment="1">
      <alignment horizontal="center"/>
    </xf>
    <xf numFmtId="0" fontId="21" fillId="3" borderId="33" xfId="13" applyFont="1" applyFill="1" applyBorder="1" applyAlignment="1">
      <alignment horizontal="center"/>
    </xf>
    <xf numFmtId="0" fontId="14" fillId="3" borderId="34" xfId="13" applyFont="1" applyFill="1" applyBorder="1" applyAlignment="1">
      <alignment horizontal="center"/>
    </xf>
    <xf numFmtId="0" fontId="14" fillId="3" borderId="35" xfId="13" applyFont="1" applyFill="1" applyBorder="1" applyAlignment="1">
      <alignment horizontal="center"/>
    </xf>
  </cellXfs>
  <cellStyles count="16">
    <cellStyle name="Comma" xfId="1" builtinId="3"/>
    <cellStyle name="Date" xfId="2" xr:uid="{00000000-0005-0000-0000-000001000000}"/>
    <cellStyle name="F2" xfId="3" xr:uid="{00000000-0005-0000-0000-000002000000}"/>
    <cellStyle name="F3" xfId="4" xr:uid="{00000000-0005-0000-0000-000003000000}"/>
    <cellStyle name="F4" xfId="5" xr:uid="{00000000-0005-0000-0000-000004000000}"/>
    <cellStyle name="F5" xfId="6" xr:uid="{00000000-0005-0000-0000-000005000000}"/>
    <cellStyle name="F6" xfId="7" xr:uid="{00000000-0005-0000-0000-000006000000}"/>
    <cellStyle name="F7" xfId="8" xr:uid="{00000000-0005-0000-0000-000007000000}"/>
    <cellStyle name="F8" xfId="9" xr:uid="{00000000-0005-0000-0000-000008000000}"/>
    <cellStyle name="Fixed" xfId="10" xr:uid="{00000000-0005-0000-0000-000009000000}"/>
    <cellStyle name="HEADING1" xfId="11" xr:uid="{00000000-0005-0000-0000-00000A000000}"/>
    <cellStyle name="HEADING2" xfId="12" xr:uid="{00000000-0005-0000-0000-00000B000000}"/>
    <cellStyle name="Normal" xfId="0" builtinId="0"/>
    <cellStyle name="normal 2" xfId="13" xr:uid="{00000000-0005-0000-0000-00000D000000}"/>
    <cellStyle name="Normal_Check Req Form" xfId="14" xr:uid="{00000000-0005-0000-0000-00000E000000}"/>
    <cellStyle name="Total" xfId="15"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206375</xdr:colOff>
      <xdr:row>3</xdr:row>
      <xdr:rowOff>285750</xdr:rowOff>
    </xdr:from>
    <xdr:to>
      <xdr:col>6</xdr:col>
      <xdr:colOff>239118</xdr:colOff>
      <xdr:row>6</xdr:row>
      <xdr:rowOff>222250</xdr:rowOff>
    </xdr:to>
    <xdr:pic>
      <xdr:nvPicPr>
        <xdr:cNvPr id="2" name="Picture 1" descr="centered-blue-thumbnail.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59350" y="733425"/>
          <a:ext cx="1242418" cy="908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1:T82"/>
  <sheetViews>
    <sheetView showGridLines="0" tabSelected="1" showOutlineSymbols="0" zoomScale="80" workbookViewId="0">
      <selection activeCell="E32" sqref="E32"/>
    </sheetView>
  </sheetViews>
  <sheetFormatPr defaultColWidth="10.28515625" defaultRowHeight="12.75"/>
  <cols>
    <col min="1" max="1" width="2.42578125" customWidth="1"/>
    <col min="2" max="2" width="10.42578125" customWidth="1"/>
    <col min="3" max="3" width="4.42578125" customWidth="1"/>
    <col min="4" max="4" width="54" customWidth="1"/>
    <col min="5" max="5" width="7.140625" customWidth="1"/>
    <col min="6" max="6" width="11" customWidth="1"/>
    <col min="7" max="7" width="12.7109375" customWidth="1"/>
    <col min="8" max="8" width="17.42578125" customWidth="1"/>
    <col min="9" max="9" width="13.28515625" customWidth="1"/>
    <col min="10" max="10" width="13.42578125" customWidth="1"/>
    <col min="11" max="11" width="16.42578125" customWidth="1"/>
    <col min="12" max="12" width="11.7109375" customWidth="1"/>
    <col min="13" max="13" width="12.85546875" customWidth="1"/>
    <col min="14" max="206" width="10.28515625" customWidth="1"/>
    <col min="207" max="208" width="2.42578125" customWidth="1"/>
  </cols>
  <sheetData>
    <row r="1" spans="1:17" ht="21.75" customHeight="1">
      <c r="A1" s="32" t="s">
        <v>99</v>
      </c>
    </row>
    <row r="2" spans="1:17" ht="21.75" customHeight="1">
      <c r="A2" s="32"/>
      <c r="D2" s="239" t="s">
        <v>133</v>
      </c>
    </row>
    <row r="3" spans="1:17" ht="13.5" customHeight="1">
      <c r="A3" s="31"/>
      <c r="H3" s="136" t="s">
        <v>136</v>
      </c>
    </row>
    <row r="4" spans="1:17" ht="24" customHeight="1">
      <c r="A4" s="1"/>
      <c r="B4" s="34" t="s">
        <v>31</v>
      </c>
      <c r="C4" s="3"/>
      <c r="D4" s="77"/>
      <c r="G4" s="26" t="s">
        <v>135</v>
      </c>
      <c r="I4" s="7"/>
      <c r="J4" s="7"/>
      <c r="K4" s="7"/>
      <c r="N4" s="28" t="s">
        <v>18</v>
      </c>
    </row>
    <row r="5" spans="1:17" ht="22.5" customHeight="1">
      <c r="A5" s="2"/>
      <c r="B5" s="34" t="s">
        <v>86</v>
      </c>
      <c r="C5" s="3"/>
      <c r="D5" s="78"/>
      <c r="E5" s="3"/>
      <c r="F5" s="3"/>
      <c r="G5" s="3"/>
      <c r="H5" s="81"/>
      <c r="I5" s="12" t="s">
        <v>85</v>
      </c>
      <c r="J5" s="3"/>
      <c r="K5" s="3"/>
      <c r="L5" s="3"/>
      <c r="M5" s="3"/>
      <c r="N5" s="14" t="s">
        <v>30</v>
      </c>
      <c r="O5" s="3"/>
      <c r="P5" s="3"/>
      <c r="Q5" s="3"/>
    </row>
    <row r="6" spans="1:17" ht="30" customHeight="1">
      <c r="A6" s="3"/>
      <c r="B6" s="240" t="s">
        <v>87</v>
      </c>
      <c r="C6" s="241"/>
      <c r="D6" s="79"/>
      <c r="E6" s="3"/>
      <c r="G6" s="10"/>
      <c r="H6" s="82"/>
      <c r="I6" s="35" t="s">
        <v>88</v>
      </c>
      <c r="J6" s="33"/>
      <c r="K6" s="33"/>
      <c r="L6" s="33" t="s">
        <v>15</v>
      </c>
      <c r="M6" s="83">
        <v>1</v>
      </c>
      <c r="N6" s="29" t="s">
        <v>37</v>
      </c>
      <c r="O6" s="3"/>
      <c r="P6" s="3"/>
      <c r="Q6" s="3"/>
    </row>
    <row r="7" spans="1:17" ht="19.5" customHeight="1">
      <c r="B7" s="12"/>
      <c r="C7" s="5"/>
      <c r="D7" s="80"/>
      <c r="E7" s="3"/>
      <c r="G7" s="10"/>
      <c r="H7" s="222"/>
      <c r="I7" s="222"/>
      <c r="J7" s="86"/>
      <c r="K7" s="86"/>
      <c r="L7" s="33" t="s">
        <v>16</v>
      </c>
      <c r="M7" s="83"/>
      <c r="N7" s="14" t="s">
        <v>35</v>
      </c>
      <c r="O7" s="5"/>
    </row>
    <row r="8" spans="1:17" ht="13.5" customHeight="1">
      <c r="B8" s="87" t="s">
        <v>94</v>
      </c>
      <c r="E8" s="136"/>
      <c r="H8" s="228" t="s">
        <v>107</v>
      </c>
      <c r="I8" s="228" t="s">
        <v>103</v>
      </c>
      <c r="J8" s="228" t="s">
        <v>104</v>
      </c>
      <c r="K8" s="228" t="s">
        <v>121</v>
      </c>
      <c r="N8" s="28"/>
    </row>
    <row r="9" spans="1:17" ht="13.5" thickBot="1">
      <c r="B9" s="3"/>
      <c r="C9" s="3"/>
      <c r="D9" s="3"/>
      <c r="E9" s="3"/>
      <c r="F9" s="3"/>
      <c r="G9" s="3"/>
      <c r="H9" s="3"/>
      <c r="I9" s="3"/>
      <c r="J9" s="3"/>
      <c r="K9" s="3"/>
      <c r="L9" s="2"/>
      <c r="M9" s="2"/>
      <c r="N9" s="14"/>
      <c r="O9" s="3"/>
      <c r="P9" s="3"/>
    </row>
    <row r="10" spans="1:17" ht="14.1" customHeight="1" thickTop="1">
      <c r="B10" s="15" t="s">
        <v>0</v>
      </c>
      <c r="C10" s="16" t="s">
        <v>1</v>
      </c>
      <c r="D10" s="17" t="s">
        <v>3</v>
      </c>
      <c r="E10" s="242" t="s">
        <v>82</v>
      </c>
      <c r="F10" s="243"/>
      <c r="G10" s="243"/>
      <c r="H10" s="244"/>
      <c r="I10" s="20" t="s">
        <v>33</v>
      </c>
      <c r="J10" s="18" t="s">
        <v>11</v>
      </c>
      <c r="K10" s="19"/>
      <c r="L10" s="19"/>
      <c r="M10" s="195"/>
      <c r="N10" s="28"/>
    </row>
    <row r="11" spans="1:17" ht="14.1" customHeight="1">
      <c r="B11" s="21"/>
      <c r="C11" s="22" t="s">
        <v>2</v>
      </c>
      <c r="D11" s="22" t="s">
        <v>4</v>
      </c>
      <c r="E11" s="23" t="s">
        <v>7</v>
      </c>
      <c r="F11" s="23" t="s">
        <v>17</v>
      </c>
      <c r="G11" s="23" t="s">
        <v>32</v>
      </c>
      <c r="H11" s="23" t="s">
        <v>8</v>
      </c>
      <c r="I11" s="24" t="s">
        <v>34</v>
      </c>
      <c r="J11" s="25" t="s">
        <v>12</v>
      </c>
      <c r="K11" s="134" t="s">
        <v>108</v>
      </c>
      <c r="L11" s="134" t="s">
        <v>105</v>
      </c>
      <c r="M11" s="196" t="s">
        <v>106</v>
      </c>
      <c r="N11" s="28"/>
    </row>
    <row r="12" spans="1:17" ht="18" customHeight="1">
      <c r="A12" s="4"/>
      <c r="B12" s="63"/>
      <c r="C12" s="64"/>
      <c r="D12" s="65"/>
      <c r="E12" s="66"/>
      <c r="F12" s="133">
        <f t="shared" ref="F12:F28" si="0">+E12*$E$31</f>
        <v>0</v>
      </c>
      <c r="G12" s="67"/>
      <c r="H12" s="67"/>
      <c r="I12" s="68"/>
      <c r="J12" s="67"/>
      <c r="K12" s="142"/>
      <c r="L12" s="135"/>
      <c r="M12" s="227"/>
      <c r="N12" s="27" t="s">
        <v>81</v>
      </c>
      <c r="O12" s="6"/>
      <c r="P12" s="6"/>
    </row>
    <row r="13" spans="1:17" ht="18" customHeight="1">
      <c r="A13" s="4"/>
      <c r="B13" s="63"/>
      <c r="C13" s="64"/>
      <c r="D13" s="65"/>
      <c r="E13" s="66"/>
      <c r="F13" s="133">
        <f t="shared" si="0"/>
        <v>0</v>
      </c>
      <c r="G13" s="67"/>
      <c r="H13" s="67"/>
      <c r="I13" s="67"/>
      <c r="J13" s="67"/>
      <c r="K13" s="142"/>
      <c r="L13" s="69"/>
      <c r="M13" s="197"/>
      <c r="O13" s="6"/>
      <c r="P13" s="6"/>
    </row>
    <row r="14" spans="1:17" ht="15.95" customHeight="1">
      <c r="A14" s="8"/>
      <c r="B14" s="70"/>
      <c r="C14" s="71"/>
      <c r="D14" s="72"/>
      <c r="E14" s="73"/>
      <c r="F14" s="133">
        <f t="shared" si="0"/>
        <v>0</v>
      </c>
      <c r="G14" s="74"/>
      <c r="H14" s="74"/>
      <c r="I14" s="74"/>
      <c r="J14" s="74"/>
      <c r="K14" s="143"/>
      <c r="L14" s="75"/>
      <c r="M14" s="198"/>
      <c r="N14" s="9"/>
      <c r="O14" s="9"/>
      <c r="P14" s="9"/>
    </row>
    <row r="15" spans="1:17" ht="18" customHeight="1">
      <c r="A15" s="4"/>
      <c r="B15" s="63"/>
      <c r="C15" s="64"/>
      <c r="D15" s="65"/>
      <c r="E15" s="66"/>
      <c r="F15" s="133">
        <f t="shared" si="0"/>
        <v>0</v>
      </c>
      <c r="G15" s="67"/>
      <c r="H15" s="67"/>
      <c r="I15" s="67"/>
      <c r="J15" s="67"/>
      <c r="K15" s="142"/>
      <c r="L15" s="69"/>
      <c r="M15" s="197"/>
      <c r="N15" s="6"/>
      <c r="O15" s="6"/>
      <c r="P15" s="6"/>
    </row>
    <row r="16" spans="1:17" ht="20.85" customHeight="1">
      <c r="A16" s="8"/>
      <c r="B16" s="70"/>
      <c r="C16" s="71"/>
      <c r="D16" s="72"/>
      <c r="E16" s="73"/>
      <c r="F16" s="133">
        <f t="shared" si="0"/>
        <v>0</v>
      </c>
      <c r="G16" s="74"/>
      <c r="H16" s="74"/>
      <c r="I16" s="74"/>
      <c r="J16" s="74"/>
      <c r="K16" s="143"/>
      <c r="L16" s="75"/>
      <c r="M16" s="198"/>
      <c r="N16" s="9"/>
      <c r="O16" s="9"/>
      <c r="P16" s="9"/>
    </row>
    <row r="17" spans="1:20" ht="18" customHeight="1">
      <c r="A17" s="4"/>
      <c r="B17" s="63"/>
      <c r="C17" s="64"/>
      <c r="D17" s="65"/>
      <c r="E17" s="66"/>
      <c r="F17" s="133">
        <f t="shared" si="0"/>
        <v>0</v>
      </c>
      <c r="G17" s="67"/>
      <c r="H17" s="67"/>
      <c r="I17" s="67"/>
      <c r="J17" s="67"/>
      <c r="K17" s="142"/>
      <c r="L17" s="69"/>
      <c r="M17" s="197"/>
      <c r="N17" s="27" t="s">
        <v>36</v>
      </c>
      <c r="O17" s="6"/>
      <c r="P17" s="6"/>
    </row>
    <row r="18" spans="1:20" ht="18" customHeight="1">
      <c r="A18" s="4"/>
      <c r="B18" s="63"/>
      <c r="C18" s="64"/>
      <c r="D18" s="65"/>
      <c r="E18" s="66"/>
      <c r="F18" s="133">
        <f t="shared" si="0"/>
        <v>0</v>
      </c>
      <c r="G18" s="67"/>
      <c r="H18" s="67"/>
      <c r="I18" s="67"/>
      <c r="J18" s="67"/>
      <c r="K18" s="142"/>
      <c r="L18" s="69"/>
      <c r="M18" s="197"/>
      <c r="N18" s="223" t="s">
        <v>83</v>
      </c>
      <c r="O18" s="224"/>
      <c r="P18" s="224"/>
      <c r="Q18" s="225"/>
      <c r="R18" s="225"/>
      <c r="S18" s="225"/>
      <c r="T18" s="225"/>
    </row>
    <row r="19" spans="1:20" ht="18" customHeight="1">
      <c r="A19" s="4"/>
      <c r="B19" s="63"/>
      <c r="C19" s="64"/>
      <c r="D19" s="65"/>
      <c r="E19" s="66"/>
      <c r="F19" s="133">
        <f t="shared" si="0"/>
        <v>0</v>
      </c>
      <c r="G19" s="67"/>
      <c r="H19" s="67"/>
      <c r="I19" s="67"/>
      <c r="J19" s="67"/>
      <c r="K19" s="142"/>
      <c r="L19" s="69"/>
      <c r="M19" s="197"/>
      <c r="N19" s="6"/>
      <c r="O19" s="6"/>
      <c r="P19" s="6"/>
    </row>
    <row r="20" spans="1:20" ht="18" customHeight="1">
      <c r="A20" s="4"/>
      <c r="B20" s="63"/>
      <c r="C20" s="64"/>
      <c r="D20" s="65"/>
      <c r="E20" s="66"/>
      <c r="F20" s="133">
        <f t="shared" si="0"/>
        <v>0</v>
      </c>
      <c r="G20" s="67"/>
      <c r="H20" s="67"/>
      <c r="I20" s="67"/>
      <c r="J20" s="67"/>
      <c r="K20" s="142"/>
      <c r="L20" s="69"/>
      <c r="M20" s="197"/>
      <c r="N20" s="6"/>
      <c r="O20" s="6"/>
      <c r="P20" s="6"/>
    </row>
    <row r="21" spans="1:20" ht="18" customHeight="1">
      <c r="A21" s="4"/>
      <c r="B21" s="63"/>
      <c r="C21" s="64"/>
      <c r="D21" s="65"/>
      <c r="E21" s="66"/>
      <c r="F21" s="133">
        <f t="shared" si="0"/>
        <v>0</v>
      </c>
      <c r="G21" s="67"/>
      <c r="H21" s="67"/>
      <c r="I21" s="67"/>
      <c r="J21" s="67"/>
      <c r="K21" s="142"/>
      <c r="L21" s="69"/>
      <c r="M21" s="197"/>
      <c r="N21" s="6"/>
      <c r="O21" s="6"/>
      <c r="P21" s="6"/>
    </row>
    <row r="22" spans="1:20" ht="18" customHeight="1">
      <c r="A22" s="4"/>
      <c r="B22" s="63"/>
      <c r="C22" s="64"/>
      <c r="D22" s="65"/>
      <c r="E22" s="66"/>
      <c r="F22" s="133">
        <f t="shared" si="0"/>
        <v>0</v>
      </c>
      <c r="G22" s="67"/>
      <c r="H22" s="67"/>
      <c r="I22" s="67"/>
      <c r="J22" s="67"/>
      <c r="K22" s="142"/>
      <c r="L22" s="69"/>
      <c r="M22" s="197"/>
      <c r="N22" s="6"/>
      <c r="O22" s="6"/>
      <c r="P22" s="6"/>
    </row>
    <row r="23" spans="1:20" ht="18" customHeight="1">
      <c r="A23" s="4"/>
      <c r="B23" s="63"/>
      <c r="C23" s="64"/>
      <c r="D23" s="65"/>
      <c r="E23" s="66"/>
      <c r="F23" s="133">
        <f t="shared" si="0"/>
        <v>0</v>
      </c>
      <c r="G23" s="67"/>
      <c r="H23" s="67"/>
      <c r="I23" s="67"/>
      <c r="J23" s="67"/>
      <c r="K23" s="142"/>
      <c r="L23" s="69"/>
      <c r="M23" s="197"/>
      <c r="N23" s="6"/>
      <c r="O23" s="6"/>
      <c r="P23" s="6"/>
    </row>
    <row r="24" spans="1:20" ht="18" customHeight="1">
      <c r="A24" s="4"/>
      <c r="B24" s="63"/>
      <c r="C24" s="64"/>
      <c r="D24" s="65"/>
      <c r="E24" s="66"/>
      <c r="F24" s="133">
        <f t="shared" si="0"/>
        <v>0</v>
      </c>
      <c r="G24" s="67"/>
      <c r="H24" s="67"/>
      <c r="I24" s="67"/>
      <c r="J24" s="67"/>
      <c r="K24" s="142"/>
      <c r="L24" s="69"/>
      <c r="M24" s="197"/>
      <c r="N24" s="6"/>
      <c r="O24" s="6"/>
      <c r="P24" s="6"/>
    </row>
    <row r="25" spans="1:20" ht="18" customHeight="1">
      <c r="A25" s="4"/>
      <c r="B25" s="63"/>
      <c r="C25" s="64"/>
      <c r="D25" s="65"/>
      <c r="E25" s="66"/>
      <c r="F25" s="133">
        <f t="shared" si="0"/>
        <v>0</v>
      </c>
      <c r="G25" s="67"/>
      <c r="H25" s="67"/>
      <c r="I25" s="67"/>
      <c r="J25" s="67"/>
      <c r="K25" s="142"/>
      <c r="L25" s="69"/>
      <c r="M25" s="197"/>
      <c r="N25" s="6"/>
      <c r="O25" s="6"/>
      <c r="P25" s="6"/>
      <c r="R25" s="221"/>
    </row>
    <row r="26" spans="1:20" ht="18" customHeight="1">
      <c r="A26" s="4"/>
      <c r="B26" s="63"/>
      <c r="C26" s="64"/>
      <c r="D26" s="65"/>
      <c r="E26" s="66"/>
      <c r="F26" s="133">
        <f t="shared" si="0"/>
        <v>0</v>
      </c>
      <c r="G26" s="67"/>
      <c r="H26" s="67"/>
      <c r="I26" s="67"/>
      <c r="J26" s="67"/>
      <c r="K26" s="142"/>
      <c r="L26" s="69"/>
      <c r="M26" s="197"/>
      <c r="N26" s="6"/>
      <c r="O26" s="6"/>
      <c r="P26" s="6"/>
    </row>
    <row r="27" spans="1:20" ht="18" customHeight="1">
      <c r="A27" s="4"/>
      <c r="B27" s="63"/>
      <c r="C27" s="64"/>
      <c r="D27" s="65"/>
      <c r="E27" s="66"/>
      <c r="F27" s="133">
        <f t="shared" si="0"/>
        <v>0</v>
      </c>
      <c r="G27" s="67"/>
      <c r="H27" s="67"/>
      <c r="I27" s="67"/>
      <c r="J27" s="67"/>
      <c r="K27" s="142"/>
      <c r="L27" s="69"/>
      <c r="M27" s="197"/>
      <c r="N27" s="6"/>
      <c r="O27" s="6"/>
      <c r="P27" s="6"/>
    </row>
    <row r="28" spans="1:20" ht="18" customHeight="1">
      <c r="A28" s="4"/>
      <c r="B28" s="63"/>
      <c r="C28" s="64"/>
      <c r="D28" s="65"/>
      <c r="E28" s="66"/>
      <c r="F28" s="133">
        <f t="shared" si="0"/>
        <v>0</v>
      </c>
      <c r="G28" s="67"/>
      <c r="H28" s="67"/>
      <c r="I28" s="67"/>
      <c r="J28" s="67"/>
      <c r="K28" s="142"/>
      <c r="L28" s="69"/>
      <c r="M28" s="197"/>
      <c r="N28" s="6"/>
      <c r="O28" s="6"/>
      <c r="P28" s="6"/>
    </row>
    <row r="29" spans="1:20" ht="18" customHeight="1" thickBot="1">
      <c r="A29" s="4"/>
      <c r="B29" s="76"/>
      <c r="C29" s="64"/>
      <c r="D29" s="116" t="s">
        <v>97</v>
      </c>
      <c r="E29" s="117">
        <f t="shared" ref="E29:J29" si="1">+E77</f>
        <v>0</v>
      </c>
      <c r="F29" s="115">
        <f t="shared" si="1"/>
        <v>0</v>
      </c>
      <c r="G29" s="115">
        <f t="shared" si="1"/>
        <v>0</v>
      </c>
      <c r="H29" s="115">
        <f t="shared" si="1"/>
        <v>0</v>
      </c>
      <c r="I29" s="115">
        <f t="shared" si="1"/>
        <v>0</v>
      </c>
      <c r="J29" s="115">
        <f t="shared" si="1"/>
        <v>0</v>
      </c>
      <c r="K29" s="137"/>
      <c r="L29" s="69"/>
      <c r="M29" s="197"/>
      <c r="N29" s="6"/>
      <c r="O29" s="6"/>
      <c r="P29" s="6"/>
    </row>
    <row r="30" spans="1:20" ht="21.95" customHeight="1" thickTop="1" thickBot="1">
      <c r="B30" s="36"/>
      <c r="C30" s="37"/>
      <c r="D30" s="38" t="s">
        <v>5</v>
      </c>
      <c r="E30" s="129">
        <f t="shared" ref="E30:J30" si="2">SUM(E12:E29)</f>
        <v>0</v>
      </c>
      <c r="F30" s="130">
        <f t="shared" si="2"/>
        <v>0</v>
      </c>
      <c r="G30" s="131">
        <f t="shared" si="2"/>
        <v>0</v>
      </c>
      <c r="H30" s="131">
        <f t="shared" si="2"/>
        <v>0</v>
      </c>
      <c r="I30" s="131">
        <f t="shared" si="2"/>
        <v>0</v>
      </c>
      <c r="J30" s="131">
        <f t="shared" si="2"/>
        <v>0</v>
      </c>
      <c r="K30" s="39"/>
      <c r="L30" s="39"/>
      <c r="M30" s="199"/>
      <c r="N30" s="6"/>
      <c r="O30" s="6"/>
      <c r="P30" s="6"/>
    </row>
    <row r="31" spans="1:20" ht="13.5" customHeight="1" thickTop="1" thickBot="1">
      <c r="B31" s="40"/>
      <c r="C31" s="41"/>
      <c r="D31" s="42" t="s">
        <v>6</v>
      </c>
      <c r="E31" s="43">
        <v>0.76</v>
      </c>
      <c r="F31" s="44">
        <v>52004</v>
      </c>
      <c r="G31" s="44">
        <v>52000</v>
      </c>
      <c r="H31" s="44">
        <v>52000</v>
      </c>
      <c r="I31" s="44">
        <v>52200</v>
      </c>
      <c r="J31" s="45" t="s">
        <v>13</v>
      </c>
      <c r="K31" s="45"/>
      <c r="L31" s="141"/>
      <c r="M31" s="141"/>
      <c r="N31" s="11" t="s">
        <v>132</v>
      </c>
      <c r="O31" s="6"/>
      <c r="P31" s="6"/>
    </row>
    <row r="32" spans="1:20" ht="23.25" customHeight="1" thickTop="1">
      <c r="A32" s="3"/>
      <c r="B32" s="46"/>
      <c r="C32" s="47"/>
      <c r="D32" s="48"/>
      <c r="E32" s="49"/>
      <c r="F32" s="50"/>
      <c r="G32" s="51"/>
      <c r="H32" s="52" t="s">
        <v>9</v>
      </c>
      <c r="I32" s="53"/>
      <c r="J32" s="132">
        <f>SUM(F30:J30)</f>
        <v>0</v>
      </c>
      <c r="K32" s="226"/>
      <c r="L32" s="90"/>
      <c r="M32" s="90"/>
      <c r="N32" s="6"/>
      <c r="O32" s="6"/>
      <c r="P32" s="6"/>
    </row>
    <row r="33" spans="1:16" ht="24.75">
      <c r="A33" s="3"/>
      <c r="B33" s="149" t="s">
        <v>100</v>
      </c>
      <c r="C33" s="150"/>
      <c r="D33" s="151"/>
      <c r="E33" s="152" t="s">
        <v>0</v>
      </c>
      <c r="F33" s="215"/>
      <c r="H33" s="56" t="s">
        <v>77</v>
      </c>
      <c r="I33" s="55"/>
      <c r="J33" s="85"/>
      <c r="K33" s="138"/>
      <c r="L33" s="123"/>
      <c r="M33" s="123"/>
      <c r="N33" s="230" t="s">
        <v>123</v>
      </c>
      <c r="O33" s="6"/>
      <c r="P33" s="6"/>
    </row>
    <row r="34" spans="1:16" ht="26.25" customHeight="1">
      <c r="A34" s="3"/>
      <c r="B34" s="153" t="s">
        <v>120</v>
      </c>
      <c r="C34" s="154"/>
      <c r="D34" s="84"/>
      <c r="E34" s="155"/>
      <c r="F34" s="156"/>
      <c r="H34" s="57" t="s">
        <v>10</v>
      </c>
      <c r="I34" s="58"/>
      <c r="J34" s="147" t="str">
        <f>IF(J32&gt;J33,J32-J33,"")</f>
        <v/>
      </c>
      <c r="K34" s="138"/>
      <c r="L34" s="123"/>
      <c r="M34" s="123"/>
      <c r="N34" s="30"/>
      <c r="O34" s="6"/>
      <c r="P34" s="6"/>
    </row>
    <row r="35" spans="1:16" ht="25.5" thickBot="1">
      <c r="A35" s="3"/>
      <c r="B35" s="166" t="s">
        <v>101</v>
      </c>
      <c r="C35" s="167" t="s">
        <v>109</v>
      </c>
      <c r="D35" s="168"/>
      <c r="E35" s="169" t="s">
        <v>0</v>
      </c>
      <c r="F35" s="217"/>
      <c r="H35" s="59" t="s">
        <v>14</v>
      </c>
      <c r="I35" s="145"/>
      <c r="J35" s="146"/>
      <c r="K35" s="138"/>
      <c r="L35" s="123"/>
      <c r="M35" s="123"/>
      <c r="N35" s="30"/>
      <c r="O35" s="6"/>
      <c r="P35" s="6"/>
    </row>
    <row r="36" spans="1:16" ht="29.25" customHeight="1" thickTop="1">
      <c r="A36" s="3"/>
      <c r="B36" s="170" t="s">
        <v>120</v>
      </c>
      <c r="C36" s="171">
        <v>1</v>
      </c>
      <c r="D36" s="172"/>
      <c r="E36" s="173"/>
      <c r="F36" s="174"/>
      <c r="K36" s="148"/>
      <c r="L36" s="123"/>
      <c r="M36" s="123"/>
      <c r="N36" s="30"/>
      <c r="O36" s="6"/>
      <c r="P36" s="6"/>
    </row>
    <row r="37" spans="1:16" ht="27.75" customHeight="1">
      <c r="A37" s="3"/>
      <c r="B37" s="184" t="s">
        <v>101</v>
      </c>
      <c r="C37" s="185" t="s">
        <v>109</v>
      </c>
      <c r="D37" s="186"/>
      <c r="E37" s="187" t="s">
        <v>0</v>
      </c>
      <c r="F37" s="194"/>
      <c r="H37" s="203"/>
      <c r="I37" s="214" t="s">
        <v>115</v>
      </c>
      <c r="J37" s="214"/>
      <c r="K37" s="204"/>
      <c r="L37" s="123"/>
      <c r="M37" s="123"/>
      <c r="N37" s="30"/>
      <c r="O37" s="6"/>
      <c r="P37" s="6"/>
    </row>
    <row r="38" spans="1:16" ht="26.25" customHeight="1">
      <c r="B38" s="188" t="s">
        <v>120</v>
      </c>
      <c r="C38" s="189">
        <v>2</v>
      </c>
      <c r="D38" s="190"/>
      <c r="E38" s="191"/>
      <c r="F38" s="194"/>
      <c r="H38" s="205" t="s">
        <v>116</v>
      </c>
      <c r="I38" s="200" t="s">
        <v>102</v>
      </c>
      <c r="J38" s="200" t="s">
        <v>110</v>
      </c>
      <c r="K38" s="206"/>
      <c r="L38" s="122"/>
      <c r="M38" s="122"/>
      <c r="N38" s="6"/>
      <c r="O38" s="6"/>
      <c r="P38" s="6"/>
    </row>
    <row r="39" spans="1:16" ht="25.5" customHeight="1">
      <c r="B39" s="157" t="s">
        <v>101</v>
      </c>
      <c r="C39" s="158" t="s">
        <v>109</v>
      </c>
      <c r="D39" s="159"/>
      <c r="E39" s="160" t="s">
        <v>0</v>
      </c>
      <c r="F39" s="218"/>
      <c r="G39" s="193"/>
      <c r="H39" s="207" t="s">
        <v>117</v>
      </c>
      <c r="I39" s="219" t="s">
        <v>113</v>
      </c>
      <c r="J39" s="201" t="s">
        <v>111</v>
      </c>
      <c r="K39" s="208"/>
      <c r="L39" s="121"/>
      <c r="M39" s="121"/>
      <c r="N39" s="6"/>
      <c r="O39" s="6"/>
      <c r="P39" s="6"/>
    </row>
    <row r="40" spans="1:16" ht="26.25" customHeight="1">
      <c r="B40" s="161" t="s">
        <v>120</v>
      </c>
      <c r="C40" s="162">
        <v>3</v>
      </c>
      <c r="D40" s="163"/>
      <c r="E40" s="164"/>
      <c r="F40" s="165"/>
      <c r="G40" s="192"/>
      <c r="H40" s="209" t="s">
        <v>118</v>
      </c>
      <c r="I40" s="220" t="s">
        <v>114</v>
      </c>
      <c r="J40" s="202" t="s">
        <v>112</v>
      </c>
      <c r="K40" s="210"/>
      <c r="L40" s="121"/>
      <c r="M40" s="121"/>
      <c r="N40" s="6"/>
      <c r="O40" s="6"/>
      <c r="P40" s="6"/>
    </row>
    <row r="41" spans="1:16" ht="24" customHeight="1">
      <c r="B41" s="175" t="s">
        <v>101</v>
      </c>
      <c r="C41" s="176" t="s">
        <v>109</v>
      </c>
      <c r="D41" s="177"/>
      <c r="E41" s="178" t="s">
        <v>0</v>
      </c>
      <c r="F41" s="216"/>
      <c r="G41" s="192"/>
      <c r="H41" s="211" t="s">
        <v>119</v>
      </c>
      <c r="I41" s="229" t="s">
        <v>122</v>
      </c>
      <c r="J41" s="212"/>
      <c r="K41" s="213"/>
      <c r="L41" s="121"/>
      <c r="M41" s="121"/>
      <c r="N41" s="6"/>
      <c r="O41" s="6"/>
      <c r="P41" s="6"/>
    </row>
    <row r="42" spans="1:16" ht="24" customHeight="1">
      <c r="B42" s="179" t="s">
        <v>120</v>
      </c>
      <c r="C42" s="180">
        <v>4</v>
      </c>
      <c r="D42" s="181"/>
      <c r="E42" s="182"/>
      <c r="F42" s="183"/>
      <c r="G42" s="192"/>
      <c r="H42" s="90"/>
      <c r="I42" s="144"/>
      <c r="K42" s="89"/>
      <c r="L42" s="121"/>
      <c r="M42" s="121"/>
      <c r="N42" s="6"/>
      <c r="O42" s="6"/>
      <c r="P42" s="6"/>
    </row>
    <row r="43" spans="1:16" ht="15">
      <c r="B43" s="55"/>
      <c r="C43" s="55"/>
      <c r="D43" s="60" t="s">
        <v>39</v>
      </c>
      <c r="E43" s="55"/>
      <c r="F43" s="55"/>
      <c r="G43" s="55"/>
      <c r="H43" s="61" t="s">
        <v>124</v>
      </c>
      <c r="I43" s="90"/>
      <c r="J43" s="90"/>
      <c r="K43" s="90"/>
      <c r="L43" s="55"/>
      <c r="M43" s="55"/>
      <c r="N43" s="6"/>
      <c r="O43" s="6"/>
      <c r="P43" s="6"/>
    </row>
    <row r="44" spans="1:16" ht="15">
      <c r="A44" s="6"/>
      <c r="B44" s="62"/>
      <c r="C44" s="55"/>
      <c r="D44" s="55"/>
      <c r="E44" s="55"/>
      <c r="F44" s="55"/>
      <c r="G44" s="55"/>
      <c r="H44" s="55"/>
      <c r="I44" s="55"/>
      <c r="J44" s="55"/>
      <c r="K44" s="55"/>
      <c r="L44" s="55"/>
      <c r="M44" s="55"/>
      <c r="N44" s="6"/>
      <c r="O44" s="6"/>
      <c r="P44" s="6"/>
    </row>
    <row r="45" spans="1:16" ht="14.1" customHeight="1">
      <c r="B45" s="55"/>
      <c r="C45" s="55"/>
      <c r="D45" s="55"/>
      <c r="E45" s="55"/>
      <c r="F45" s="55"/>
      <c r="G45" s="55"/>
      <c r="H45" s="55"/>
      <c r="I45" s="55"/>
      <c r="J45" s="55"/>
      <c r="K45" s="55"/>
      <c r="L45" s="55"/>
      <c r="M45" s="55"/>
      <c r="N45" s="6"/>
      <c r="O45" s="6"/>
      <c r="P45" s="6"/>
    </row>
    <row r="46" spans="1:16" ht="15">
      <c r="A46" s="88" t="s">
        <v>95</v>
      </c>
      <c r="N46" s="6"/>
      <c r="O46" s="6"/>
      <c r="P46" s="6"/>
    </row>
    <row r="47" spans="1:16" ht="15">
      <c r="A47" s="31"/>
      <c r="H47" s="136" t="s">
        <v>131</v>
      </c>
      <c r="N47" s="6"/>
      <c r="O47" s="6"/>
      <c r="P47" s="6"/>
    </row>
    <row r="48" spans="1:16" ht="30">
      <c r="A48" s="1"/>
      <c r="B48" s="34" t="s">
        <v>31</v>
      </c>
      <c r="C48" s="3"/>
      <c r="D48" s="118"/>
      <c r="G48" s="26" t="s">
        <v>126</v>
      </c>
      <c r="I48" s="7"/>
      <c r="J48" s="7"/>
      <c r="K48" s="7"/>
      <c r="N48" s="6"/>
      <c r="O48" s="6"/>
      <c r="P48" s="6"/>
    </row>
    <row r="49" spans="1:16" ht="16.5">
      <c r="A49" s="2"/>
      <c r="B49" s="34" t="s">
        <v>86</v>
      </c>
      <c r="C49" s="3"/>
      <c r="D49" s="78" t="s">
        <v>98</v>
      </c>
      <c r="E49" s="3"/>
      <c r="F49" s="3"/>
      <c r="G49" s="3"/>
      <c r="H49" s="81"/>
      <c r="I49" s="12" t="s">
        <v>85</v>
      </c>
      <c r="J49" s="3"/>
      <c r="K49" s="3"/>
      <c r="L49" s="3"/>
      <c r="M49" s="3"/>
      <c r="N49" s="6"/>
      <c r="O49" s="6"/>
      <c r="P49" s="6"/>
    </row>
    <row r="50" spans="1:16" ht="26.25">
      <c r="A50" s="3"/>
      <c r="B50" s="240" t="s">
        <v>87</v>
      </c>
      <c r="C50" s="241"/>
      <c r="D50" s="79"/>
      <c r="E50" s="3"/>
      <c r="G50" s="10"/>
      <c r="H50" s="82"/>
      <c r="I50" s="35" t="s">
        <v>88</v>
      </c>
      <c r="J50" s="33"/>
      <c r="K50" s="33"/>
      <c r="L50" s="33" t="s">
        <v>15</v>
      </c>
      <c r="M50" s="83">
        <v>2</v>
      </c>
      <c r="N50" s="6"/>
      <c r="O50" s="6"/>
      <c r="P50" s="6"/>
    </row>
    <row r="51" spans="1:16" ht="18">
      <c r="B51" s="12"/>
      <c r="C51" s="5"/>
      <c r="D51" s="80"/>
      <c r="E51" s="3"/>
      <c r="G51" s="10"/>
      <c r="H51" s="222"/>
      <c r="I51" s="222"/>
      <c r="J51" s="86"/>
      <c r="K51" s="86"/>
      <c r="L51" s="33" t="s">
        <v>16</v>
      </c>
      <c r="M51" s="83"/>
      <c r="N51" s="6"/>
      <c r="O51" s="6"/>
      <c r="P51" s="6"/>
    </row>
    <row r="52" spans="1:16" ht="15">
      <c r="B52" s="87" t="s">
        <v>94</v>
      </c>
      <c r="H52" s="228" t="s">
        <v>103</v>
      </c>
      <c r="I52" s="228" t="s">
        <v>107</v>
      </c>
      <c r="J52" s="228" t="s">
        <v>104</v>
      </c>
      <c r="K52" s="228" t="s">
        <v>121</v>
      </c>
      <c r="N52" s="6"/>
      <c r="O52" s="6"/>
      <c r="P52" s="6"/>
    </row>
    <row r="53" spans="1:16" ht="15.75" thickBot="1">
      <c r="B53" s="3"/>
      <c r="C53" s="3"/>
      <c r="D53" s="3"/>
      <c r="E53" s="3"/>
      <c r="F53" s="3"/>
      <c r="G53" s="3"/>
      <c r="H53" s="3"/>
      <c r="I53" s="3"/>
      <c r="J53" s="3"/>
      <c r="K53" s="3"/>
      <c r="L53" s="2"/>
      <c r="M53" s="2"/>
      <c r="N53" s="6"/>
      <c r="O53" s="6"/>
      <c r="P53" s="6"/>
    </row>
    <row r="54" spans="1:16" ht="15">
      <c r="B54" s="94" t="s">
        <v>0</v>
      </c>
      <c r="C54" s="95" t="s">
        <v>1</v>
      </c>
      <c r="D54" s="96" t="s">
        <v>3</v>
      </c>
      <c r="E54" s="245" t="s">
        <v>82</v>
      </c>
      <c r="F54" s="246"/>
      <c r="G54" s="246"/>
      <c r="H54" s="247"/>
      <c r="I54" s="97" t="s">
        <v>33</v>
      </c>
      <c r="J54" s="98" t="s">
        <v>11</v>
      </c>
      <c r="K54" s="139"/>
      <c r="L54" s="99"/>
      <c r="M54" s="99"/>
      <c r="N54" s="6"/>
      <c r="O54" s="6"/>
      <c r="P54" s="6"/>
    </row>
    <row r="55" spans="1:16" ht="15">
      <c r="B55" s="100"/>
      <c r="C55" s="22" t="s">
        <v>2</v>
      </c>
      <c r="D55" s="22" t="s">
        <v>4</v>
      </c>
      <c r="E55" s="23" t="s">
        <v>7</v>
      </c>
      <c r="F55" s="23" t="s">
        <v>17</v>
      </c>
      <c r="G55" s="23" t="s">
        <v>32</v>
      </c>
      <c r="H55" s="23" t="s">
        <v>8</v>
      </c>
      <c r="I55" s="24" t="s">
        <v>34</v>
      </c>
      <c r="J55" s="25" t="s">
        <v>12</v>
      </c>
      <c r="K55" s="134" t="s">
        <v>108</v>
      </c>
      <c r="L55" s="134" t="s">
        <v>105</v>
      </c>
      <c r="M55" s="196" t="s">
        <v>106</v>
      </c>
      <c r="N55" s="6"/>
      <c r="O55" s="6"/>
      <c r="P55" s="6"/>
    </row>
    <row r="56" spans="1:16" ht="19.5" customHeight="1">
      <c r="A56" s="4"/>
      <c r="B56" s="101"/>
      <c r="C56" s="64"/>
      <c r="D56" s="65"/>
      <c r="E56" s="66"/>
      <c r="F56" s="133">
        <f t="shared" ref="F56:F67" si="3">+E56*$E$31</f>
        <v>0</v>
      </c>
      <c r="G56" s="67"/>
      <c r="H56" s="67"/>
      <c r="I56" s="68"/>
      <c r="J56" s="67"/>
      <c r="K56" s="142"/>
      <c r="L56" s="102"/>
      <c r="M56" s="102"/>
      <c r="N56" s="6"/>
      <c r="O56" s="6"/>
      <c r="P56" s="6"/>
    </row>
    <row r="57" spans="1:16" ht="19.5" customHeight="1">
      <c r="A57" s="4"/>
      <c r="B57" s="101"/>
      <c r="C57" s="64"/>
      <c r="D57" s="65"/>
      <c r="E57" s="66"/>
      <c r="F57" s="133">
        <f t="shared" si="3"/>
        <v>0</v>
      </c>
      <c r="G57" s="67"/>
      <c r="H57" s="67"/>
      <c r="I57" s="67"/>
      <c r="J57" s="67"/>
      <c r="K57" s="142"/>
      <c r="L57" s="102"/>
      <c r="M57" s="102"/>
      <c r="N57" s="6"/>
      <c r="O57" s="6"/>
      <c r="P57" s="6"/>
    </row>
    <row r="58" spans="1:16" ht="19.5" customHeight="1">
      <c r="A58" s="8"/>
      <c r="B58" s="103"/>
      <c r="C58" s="71"/>
      <c r="D58" s="72"/>
      <c r="E58" s="73"/>
      <c r="F58" s="133">
        <f t="shared" si="3"/>
        <v>0</v>
      </c>
      <c r="G58" s="74"/>
      <c r="H58" s="74"/>
      <c r="I58" s="74"/>
      <c r="J58" s="74"/>
      <c r="K58" s="143"/>
      <c r="L58" s="104"/>
      <c r="M58" s="104"/>
      <c r="N58" s="6"/>
      <c r="O58" s="6"/>
      <c r="P58" s="6"/>
    </row>
    <row r="59" spans="1:16" ht="19.5" customHeight="1">
      <c r="A59" s="4"/>
      <c r="B59" s="101"/>
      <c r="C59" s="64"/>
      <c r="D59" s="65"/>
      <c r="E59" s="66"/>
      <c r="F59" s="133">
        <f t="shared" si="3"/>
        <v>0</v>
      </c>
      <c r="G59" s="67"/>
      <c r="H59" s="67"/>
      <c r="I59" s="67"/>
      <c r="J59" s="67"/>
      <c r="K59" s="142"/>
      <c r="L59" s="102"/>
      <c r="M59" s="102"/>
      <c r="N59" s="6"/>
      <c r="O59" s="6"/>
      <c r="P59" s="6"/>
    </row>
    <row r="60" spans="1:16" ht="19.5" customHeight="1">
      <c r="A60" s="8"/>
      <c r="B60" s="103"/>
      <c r="C60" s="71"/>
      <c r="D60" s="72"/>
      <c r="E60" s="73"/>
      <c r="F60" s="133">
        <f t="shared" si="3"/>
        <v>0</v>
      </c>
      <c r="G60" s="74"/>
      <c r="H60" s="74"/>
      <c r="I60" s="74"/>
      <c r="J60" s="74"/>
      <c r="K60" s="143"/>
      <c r="L60" s="104"/>
      <c r="M60" s="104"/>
      <c r="N60" s="6"/>
      <c r="O60" s="6"/>
      <c r="P60" s="6"/>
    </row>
    <row r="61" spans="1:16" ht="19.5" customHeight="1">
      <c r="A61" s="4"/>
      <c r="B61" s="101"/>
      <c r="C61" s="64"/>
      <c r="D61" s="65"/>
      <c r="E61" s="66"/>
      <c r="F61" s="133">
        <f t="shared" si="3"/>
        <v>0</v>
      </c>
      <c r="G61" s="67"/>
      <c r="H61" s="67"/>
      <c r="I61" s="67"/>
      <c r="J61" s="67"/>
      <c r="K61" s="142"/>
      <c r="L61" s="102"/>
      <c r="M61" s="102"/>
      <c r="N61" s="6"/>
      <c r="O61" s="6"/>
      <c r="P61" s="6"/>
    </row>
    <row r="62" spans="1:16" ht="19.5" customHeight="1">
      <c r="A62" s="4"/>
      <c r="B62" s="101"/>
      <c r="C62" s="64"/>
      <c r="D62" s="65"/>
      <c r="E62" s="66"/>
      <c r="F62" s="133">
        <f t="shared" si="3"/>
        <v>0</v>
      </c>
      <c r="G62" s="67"/>
      <c r="H62" s="67"/>
      <c r="I62" s="67"/>
      <c r="J62" s="67"/>
      <c r="K62" s="142"/>
      <c r="L62" s="102"/>
      <c r="M62" s="102"/>
      <c r="N62" s="6"/>
      <c r="O62" s="6"/>
      <c r="P62" s="6"/>
    </row>
    <row r="63" spans="1:16" ht="19.5" customHeight="1">
      <c r="A63" s="4"/>
      <c r="B63" s="101"/>
      <c r="C63" s="64"/>
      <c r="D63" s="65"/>
      <c r="E63" s="66"/>
      <c r="F63" s="133">
        <f t="shared" si="3"/>
        <v>0</v>
      </c>
      <c r="G63" s="67"/>
      <c r="H63" s="67"/>
      <c r="I63" s="67"/>
      <c r="J63" s="67"/>
      <c r="K63" s="142"/>
      <c r="L63" s="102"/>
      <c r="M63" s="102"/>
      <c r="N63" s="6"/>
      <c r="O63" s="6"/>
      <c r="P63" s="6"/>
    </row>
    <row r="64" spans="1:16" ht="19.5" customHeight="1">
      <c r="A64" s="4"/>
      <c r="B64" s="101"/>
      <c r="C64" s="64"/>
      <c r="D64" s="65"/>
      <c r="E64" s="66"/>
      <c r="F64" s="133">
        <f t="shared" si="3"/>
        <v>0</v>
      </c>
      <c r="G64" s="67"/>
      <c r="H64" s="67"/>
      <c r="I64" s="67"/>
      <c r="J64" s="67"/>
      <c r="K64" s="142"/>
      <c r="L64" s="102"/>
      <c r="M64" s="102"/>
      <c r="N64" s="6"/>
      <c r="O64" s="6"/>
      <c r="P64" s="6"/>
    </row>
    <row r="65" spans="1:16" ht="19.5" customHeight="1">
      <c r="A65" s="4"/>
      <c r="B65" s="101"/>
      <c r="C65" s="64"/>
      <c r="D65" s="65"/>
      <c r="E65" s="66"/>
      <c r="F65" s="133">
        <f t="shared" si="3"/>
        <v>0</v>
      </c>
      <c r="G65" s="67"/>
      <c r="H65" s="67"/>
      <c r="I65" s="67"/>
      <c r="J65" s="67"/>
      <c r="K65" s="142"/>
      <c r="L65" s="102"/>
      <c r="M65" s="102"/>
      <c r="N65" s="6"/>
      <c r="O65" s="6"/>
      <c r="P65" s="6"/>
    </row>
    <row r="66" spans="1:16" ht="19.5" customHeight="1">
      <c r="A66" s="4"/>
      <c r="B66" s="101"/>
      <c r="C66" s="64"/>
      <c r="D66" s="65"/>
      <c r="E66" s="66"/>
      <c r="F66" s="133">
        <f t="shared" si="3"/>
        <v>0</v>
      </c>
      <c r="G66" s="67"/>
      <c r="H66" s="67"/>
      <c r="I66" s="67"/>
      <c r="J66" s="67"/>
      <c r="K66" s="142"/>
      <c r="L66" s="102"/>
      <c r="M66" s="102"/>
      <c r="N66" s="6"/>
      <c r="O66" s="6"/>
      <c r="P66" s="6"/>
    </row>
    <row r="67" spans="1:16" ht="19.5" customHeight="1">
      <c r="A67" s="4"/>
      <c r="B67" s="101"/>
      <c r="C67" s="64"/>
      <c r="D67" s="65"/>
      <c r="E67" s="66"/>
      <c r="F67" s="133">
        <f t="shared" si="3"/>
        <v>0</v>
      </c>
      <c r="G67" s="67"/>
      <c r="H67" s="67"/>
      <c r="I67" s="67"/>
      <c r="J67" s="67"/>
      <c r="K67" s="142"/>
      <c r="L67" s="102"/>
      <c r="M67" s="102"/>
      <c r="N67" s="6"/>
      <c r="O67" s="6"/>
      <c r="P67" s="6"/>
    </row>
    <row r="68" spans="1:16" ht="19.5" customHeight="1">
      <c r="A68" s="4"/>
      <c r="B68" s="101"/>
      <c r="C68" s="64"/>
      <c r="D68" s="65"/>
      <c r="E68" s="66"/>
      <c r="F68" s="133">
        <f>+E68*$E$31</f>
        <v>0</v>
      </c>
      <c r="G68" s="67"/>
      <c r="H68" s="67"/>
      <c r="I68" s="67"/>
      <c r="J68" s="67"/>
      <c r="K68" s="142"/>
      <c r="L68" s="102"/>
      <c r="M68" s="102"/>
      <c r="N68" s="6"/>
      <c r="O68" s="6"/>
      <c r="P68" s="6"/>
    </row>
    <row r="69" spans="1:16" ht="19.5" customHeight="1">
      <c r="A69" s="4"/>
      <c r="B69" s="101"/>
      <c r="C69" s="64"/>
      <c r="D69" s="65"/>
      <c r="E69" s="66"/>
      <c r="F69" s="133">
        <f t="shared" ref="F69:F76" si="4">+E69*$E$31</f>
        <v>0</v>
      </c>
      <c r="G69" s="67"/>
      <c r="H69" s="67"/>
      <c r="I69" s="67"/>
      <c r="J69" s="67"/>
      <c r="K69" s="142"/>
      <c r="L69" s="102"/>
      <c r="M69" s="102"/>
      <c r="N69" s="6"/>
      <c r="O69" s="6"/>
      <c r="P69" s="6"/>
    </row>
    <row r="70" spans="1:16" ht="19.5" customHeight="1">
      <c r="A70" s="4"/>
      <c r="B70" s="101"/>
      <c r="C70" s="64"/>
      <c r="D70" s="65"/>
      <c r="E70" s="66"/>
      <c r="F70" s="133">
        <f t="shared" si="4"/>
        <v>0</v>
      </c>
      <c r="G70" s="67"/>
      <c r="H70" s="67"/>
      <c r="I70" s="67"/>
      <c r="J70" s="67"/>
      <c r="K70" s="142"/>
      <c r="L70" s="102"/>
      <c r="M70" s="102"/>
      <c r="N70" s="6"/>
      <c r="O70" s="6"/>
      <c r="P70" s="6"/>
    </row>
    <row r="71" spans="1:16" ht="19.5" customHeight="1">
      <c r="A71" s="4"/>
      <c r="B71" s="101"/>
      <c r="C71" s="64"/>
      <c r="D71" s="65"/>
      <c r="E71" s="66"/>
      <c r="F71" s="133">
        <f t="shared" si="4"/>
        <v>0</v>
      </c>
      <c r="G71" s="67"/>
      <c r="H71" s="67"/>
      <c r="I71" s="67"/>
      <c r="J71" s="67"/>
      <c r="K71" s="142"/>
      <c r="L71" s="102"/>
      <c r="M71" s="102"/>
      <c r="N71" s="6"/>
      <c r="O71" s="6"/>
      <c r="P71" s="6"/>
    </row>
    <row r="72" spans="1:16" ht="19.5" customHeight="1">
      <c r="A72" s="8"/>
      <c r="B72" s="103"/>
      <c r="C72" s="71"/>
      <c r="D72" s="72"/>
      <c r="E72" s="73"/>
      <c r="F72" s="133">
        <f t="shared" si="4"/>
        <v>0</v>
      </c>
      <c r="G72" s="74"/>
      <c r="H72" s="74"/>
      <c r="I72" s="74"/>
      <c r="J72" s="74"/>
      <c r="K72" s="143"/>
      <c r="L72" s="104"/>
      <c r="M72" s="104"/>
      <c r="N72" s="6"/>
      <c r="O72" s="6"/>
      <c r="P72" s="6"/>
    </row>
    <row r="73" spans="1:16" ht="19.5" customHeight="1">
      <c r="A73" s="4"/>
      <c r="B73" s="101"/>
      <c r="C73" s="64"/>
      <c r="D73" s="65"/>
      <c r="E73" s="66"/>
      <c r="F73" s="133">
        <f t="shared" si="4"/>
        <v>0</v>
      </c>
      <c r="G73" s="67"/>
      <c r="H73" s="67"/>
      <c r="I73" s="67"/>
      <c r="J73" s="67"/>
      <c r="K73" s="142"/>
      <c r="L73" s="102"/>
      <c r="M73" s="102"/>
      <c r="N73" s="6"/>
      <c r="O73" s="6"/>
      <c r="P73" s="6"/>
    </row>
    <row r="74" spans="1:16" ht="19.5" customHeight="1">
      <c r="A74" s="4"/>
      <c r="B74" s="101"/>
      <c r="C74" s="64"/>
      <c r="D74" s="65"/>
      <c r="E74" s="66"/>
      <c r="F74" s="133">
        <f t="shared" si="4"/>
        <v>0</v>
      </c>
      <c r="G74" s="67"/>
      <c r="H74" s="67"/>
      <c r="I74" s="67"/>
      <c r="J74" s="67"/>
      <c r="K74" s="142"/>
      <c r="L74" s="102"/>
      <c r="M74" s="102"/>
      <c r="N74" s="6"/>
      <c r="O74" s="6"/>
      <c r="P74" s="6"/>
    </row>
    <row r="75" spans="1:16" ht="19.5" customHeight="1">
      <c r="A75" s="4"/>
      <c r="B75" s="101"/>
      <c r="C75" s="64"/>
      <c r="D75" s="65"/>
      <c r="E75" s="66"/>
      <c r="F75" s="133">
        <f t="shared" si="4"/>
        <v>0</v>
      </c>
      <c r="G75" s="67"/>
      <c r="H75" s="67"/>
      <c r="I75" s="67"/>
      <c r="J75" s="67"/>
      <c r="K75" s="142"/>
      <c r="L75" s="102"/>
      <c r="M75" s="102"/>
      <c r="N75" s="6"/>
      <c r="O75" s="6"/>
      <c r="P75" s="6"/>
    </row>
    <row r="76" spans="1:16" ht="19.5" customHeight="1">
      <c r="A76" s="4"/>
      <c r="B76" s="105"/>
      <c r="C76" s="64"/>
      <c r="D76" s="65"/>
      <c r="E76" s="66"/>
      <c r="F76" s="133">
        <f t="shared" si="4"/>
        <v>0</v>
      </c>
      <c r="G76" s="67"/>
      <c r="H76" s="67"/>
      <c r="I76" s="67"/>
      <c r="J76" s="67"/>
      <c r="K76" s="142"/>
      <c r="L76" s="102"/>
      <c r="M76" s="102"/>
      <c r="N76" s="6"/>
      <c r="O76" s="6"/>
      <c r="P76" s="6"/>
    </row>
    <row r="77" spans="1:16" ht="27" customHeight="1" thickBot="1">
      <c r="B77" s="106"/>
      <c r="C77" s="37"/>
      <c r="D77" s="38" t="s">
        <v>96</v>
      </c>
      <c r="E77" s="129">
        <f t="shared" ref="E77:J77" si="5">SUM(E56:E76)</f>
        <v>0</v>
      </c>
      <c r="F77" s="130">
        <f t="shared" si="5"/>
        <v>0</v>
      </c>
      <c r="G77" s="131">
        <f t="shared" si="5"/>
        <v>0</v>
      </c>
      <c r="H77" s="131">
        <f t="shared" si="5"/>
        <v>0</v>
      </c>
      <c r="I77" s="131">
        <f t="shared" si="5"/>
        <v>0</v>
      </c>
      <c r="J77" s="131">
        <f t="shared" si="5"/>
        <v>0</v>
      </c>
      <c r="K77" s="131"/>
      <c r="L77" s="107"/>
      <c r="M77" s="107"/>
      <c r="N77" s="6"/>
      <c r="O77" s="6"/>
      <c r="P77" s="6"/>
    </row>
    <row r="78" spans="1:16" ht="16.5" thickTop="1" thickBot="1">
      <c r="B78" s="108"/>
      <c r="C78" s="109"/>
      <c r="D78" s="110" t="s">
        <v>6</v>
      </c>
      <c r="E78" s="111">
        <v>0.57499999999999996</v>
      </c>
      <c r="F78" s="112">
        <v>52004</v>
      </c>
      <c r="G78" s="112">
        <v>52000</v>
      </c>
      <c r="H78" s="112">
        <v>52000</v>
      </c>
      <c r="I78" s="112">
        <v>52200</v>
      </c>
      <c r="J78" s="113" t="s">
        <v>13</v>
      </c>
      <c r="K78" s="113"/>
      <c r="L78" s="114"/>
      <c r="M78" s="114"/>
      <c r="N78" s="6"/>
      <c r="O78" s="6"/>
      <c r="P78" s="6"/>
    </row>
    <row r="79" spans="1:16" ht="25.5">
      <c r="A79" s="3"/>
      <c r="B79" s="89"/>
      <c r="C79" s="90"/>
      <c r="D79" s="91"/>
      <c r="E79" s="92"/>
      <c r="F79" s="93"/>
      <c r="G79" s="61"/>
      <c r="H79" s="126"/>
      <c r="I79" s="127"/>
      <c r="J79" s="128"/>
      <c r="K79" s="140"/>
      <c r="L79" s="90"/>
      <c r="M79" s="90"/>
    </row>
    <row r="80" spans="1:16" ht="15.75">
      <c r="B80" s="54"/>
      <c r="C80" s="55"/>
      <c r="D80" s="119"/>
      <c r="E80" s="120"/>
      <c r="F80" s="121"/>
      <c r="H80" s="124"/>
      <c r="J80" s="125"/>
      <c r="K80" s="125"/>
      <c r="L80" s="122"/>
      <c r="M80" s="122"/>
    </row>
    <row r="81" spans="1:13" ht="15">
      <c r="B81" s="55"/>
      <c r="C81" s="55"/>
      <c r="D81" s="60"/>
      <c r="E81" s="55"/>
      <c r="F81" s="55"/>
      <c r="G81" s="55"/>
      <c r="H81" s="61" t="s">
        <v>134</v>
      </c>
      <c r="I81" s="90"/>
      <c r="J81" s="90"/>
      <c r="K81" s="90"/>
      <c r="L81" s="55"/>
      <c r="M81" s="55"/>
    </row>
    <row r="82" spans="1:13" ht="15">
      <c r="A82" s="6"/>
      <c r="B82" s="62"/>
      <c r="C82" s="55"/>
      <c r="D82" s="55"/>
      <c r="E82" s="55"/>
      <c r="F82" s="55"/>
      <c r="G82" s="55"/>
      <c r="H82" s="55"/>
      <c r="I82" s="55"/>
      <c r="J82" s="55"/>
      <c r="K82" s="55"/>
      <c r="L82" s="55"/>
      <c r="M82" s="55"/>
    </row>
  </sheetData>
  <sheetProtection selectLockedCells="1"/>
  <mergeCells count="4">
    <mergeCell ref="B6:C6"/>
    <mergeCell ref="E10:H10"/>
    <mergeCell ref="B50:C50"/>
    <mergeCell ref="E54:H54"/>
  </mergeCells>
  <pageMargins left="0.4" right="0" top="0.3" bottom="0.25" header="0" footer="0"/>
  <pageSetup scale="68" orientation="landscape" r:id="rId1"/>
  <headerFooter alignWithMargins="0"/>
  <rowBreaks count="1" manualBreakCount="1">
    <brk id="44" max="16383"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M66"/>
  <sheetViews>
    <sheetView showGridLines="0" zoomScale="90" workbookViewId="0">
      <selection activeCell="C69" sqref="C69"/>
    </sheetView>
  </sheetViews>
  <sheetFormatPr defaultColWidth="8.85546875" defaultRowHeight="12.75"/>
  <cols>
    <col min="1" max="1" width="3.28515625" customWidth="1"/>
    <col min="13" max="13" width="6.28515625" customWidth="1"/>
  </cols>
  <sheetData>
    <row r="1" spans="1:13" ht="18">
      <c r="A1" s="13" t="s">
        <v>19</v>
      </c>
    </row>
    <row r="2" spans="1:13" ht="18">
      <c r="A2" s="13"/>
    </row>
    <row r="3" spans="1:13" ht="18">
      <c r="A3" s="13"/>
      <c r="B3" s="231" t="s">
        <v>125</v>
      </c>
      <c r="C3" s="225"/>
      <c r="D3" s="225"/>
      <c r="E3" s="225"/>
      <c r="F3" s="225"/>
      <c r="G3" s="225"/>
      <c r="H3" s="225"/>
      <c r="I3" s="225"/>
      <c r="J3" s="225"/>
      <c r="K3" s="225"/>
      <c r="L3" s="225"/>
      <c r="M3" s="225"/>
    </row>
    <row r="5" spans="1:13" s="232" customFormat="1" ht="15">
      <c r="A5" s="232" t="s">
        <v>59</v>
      </c>
    </row>
    <row r="6" spans="1:13" s="232" customFormat="1" ht="15">
      <c r="A6" s="232" t="s">
        <v>60</v>
      </c>
    </row>
    <row r="7" spans="1:13" s="232" customFormat="1" ht="15">
      <c r="A7" s="232" t="s">
        <v>127</v>
      </c>
    </row>
    <row r="8" spans="1:13" s="232" customFormat="1" ht="15"/>
    <row r="9" spans="1:13" s="237" customFormat="1" ht="18.75">
      <c r="A9" s="236" t="s">
        <v>20</v>
      </c>
    </row>
    <row r="10" spans="1:13" s="232" customFormat="1" ht="15"/>
    <row r="11" spans="1:13" s="235" customFormat="1" ht="15.75">
      <c r="A11" s="238" t="s">
        <v>22</v>
      </c>
    </row>
    <row r="12" spans="1:13" s="232" customFormat="1" ht="15">
      <c r="A12" s="233" t="s">
        <v>21</v>
      </c>
      <c r="B12" s="232" t="s">
        <v>38</v>
      </c>
    </row>
    <row r="13" spans="1:13" s="232" customFormat="1" ht="15">
      <c r="A13" s="233" t="s">
        <v>27</v>
      </c>
      <c r="B13" s="232" t="s">
        <v>89</v>
      </c>
    </row>
    <row r="14" spans="1:13" s="232" customFormat="1" ht="15">
      <c r="A14" s="233" t="s">
        <v>23</v>
      </c>
      <c r="B14" s="232" t="s">
        <v>90</v>
      </c>
    </row>
    <row r="15" spans="1:13" s="232" customFormat="1" ht="15">
      <c r="A15" s="233" t="s">
        <v>24</v>
      </c>
      <c r="B15" s="232" t="s">
        <v>91</v>
      </c>
    </row>
    <row r="16" spans="1:13" s="232" customFormat="1" ht="15">
      <c r="A16" s="233"/>
      <c r="B16" s="232" t="s">
        <v>93</v>
      </c>
    </row>
    <row r="17" spans="1:2" s="232" customFormat="1" ht="15"/>
    <row r="18" spans="1:2" s="235" customFormat="1" ht="15.75">
      <c r="A18" s="238" t="s">
        <v>25</v>
      </c>
    </row>
    <row r="19" spans="1:2" s="232" customFormat="1" ht="14.25" customHeight="1">
      <c r="A19" s="233" t="s">
        <v>21</v>
      </c>
      <c r="B19" s="232" t="s">
        <v>26</v>
      </c>
    </row>
    <row r="20" spans="1:2" s="232" customFormat="1" ht="5.0999999999999996" customHeight="1">
      <c r="A20" s="233"/>
    </row>
    <row r="21" spans="1:2" s="232" customFormat="1" ht="15">
      <c r="A21" s="233" t="s">
        <v>27</v>
      </c>
      <c r="B21" s="232" t="s">
        <v>61</v>
      </c>
    </row>
    <row r="22" spans="1:2" s="232" customFormat="1" ht="15">
      <c r="A22" s="233"/>
      <c r="B22" s="232" t="s">
        <v>40</v>
      </c>
    </row>
    <row r="23" spans="1:2" s="232" customFormat="1" ht="15">
      <c r="A23" s="233"/>
      <c r="B23" s="232" t="s">
        <v>41</v>
      </c>
    </row>
    <row r="24" spans="1:2" s="232" customFormat="1" ht="5.0999999999999996" customHeight="1">
      <c r="A24" s="233"/>
    </row>
    <row r="25" spans="1:2" s="232" customFormat="1" ht="15">
      <c r="A25" s="233" t="s">
        <v>23</v>
      </c>
      <c r="B25" s="232" t="s">
        <v>62</v>
      </c>
    </row>
    <row r="26" spans="1:2" s="232" customFormat="1" ht="15">
      <c r="A26" s="234"/>
      <c r="B26" s="232" t="s">
        <v>63</v>
      </c>
    </row>
    <row r="27" spans="1:2" s="232" customFormat="1" ht="15">
      <c r="A27" s="234"/>
      <c r="B27" s="232" t="s">
        <v>64</v>
      </c>
    </row>
    <row r="28" spans="1:2" s="232" customFormat="1" ht="15">
      <c r="A28" s="234"/>
      <c r="B28" s="232" t="s">
        <v>65</v>
      </c>
    </row>
    <row r="29" spans="1:2" s="232" customFormat="1" ht="15">
      <c r="A29" s="234"/>
      <c r="B29" s="232" t="s">
        <v>84</v>
      </c>
    </row>
    <row r="30" spans="1:2" s="232" customFormat="1" ht="15">
      <c r="A30" s="234"/>
      <c r="B30" s="232" t="s">
        <v>92</v>
      </c>
    </row>
    <row r="31" spans="1:2" s="232" customFormat="1" ht="5.0999999999999996" customHeight="1">
      <c r="A31" s="233"/>
    </row>
    <row r="32" spans="1:2" s="232" customFormat="1" ht="15">
      <c r="A32" s="233" t="s">
        <v>24</v>
      </c>
      <c r="B32" s="232" t="s">
        <v>73</v>
      </c>
    </row>
    <row r="33" spans="1:2" s="232" customFormat="1" ht="15">
      <c r="A33" s="234"/>
      <c r="B33" s="232" t="s">
        <v>28</v>
      </c>
    </row>
    <row r="34" spans="1:2" s="232" customFormat="1" ht="15">
      <c r="A34" s="234"/>
      <c r="B34" s="232" t="s">
        <v>79</v>
      </c>
    </row>
    <row r="35" spans="1:2" s="232" customFormat="1" ht="15">
      <c r="A35" s="234"/>
      <c r="B35" s="232" t="s">
        <v>78</v>
      </c>
    </row>
    <row r="36" spans="1:2" s="232" customFormat="1" ht="15">
      <c r="A36" s="234"/>
      <c r="B36" s="232" t="s">
        <v>80</v>
      </c>
    </row>
    <row r="37" spans="1:2" s="232" customFormat="1" ht="5.0999999999999996" customHeight="1">
      <c r="A37" s="233"/>
    </row>
    <row r="38" spans="1:2" s="232" customFormat="1" ht="15">
      <c r="A38" s="233" t="s">
        <v>29</v>
      </c>
      <c r="B38" s="232" t="s">
        <v>51</v>
      </c>
    </row>
    <row r="39" spans="1:2" s="232" customFormat="1" ht="15">
      <c r="A39" s="233"/>
      <c r="B39" s="232" t="s">
        <v>70</v>
      </c>
    </row>
    <row r="40" spans="1:2" s="232" customFormat="1" ht="15">
      <c r="A40" s="233"/>
      <c r="B40" s="232" t="s">
        <v>52</v>
      </c>
    </row>
    <row r="41" spans="1:2" s="232" customFormat="1" ht="5.0999999999999996" customHeight="1">
      <c r="A41" s="233"/>
    </row>
    <row r="42" spans="1:2" s="232" customFormat="1" ht="15">
      <c r="A42" s="233" t="s">
        <v>43</v>
      </c>
      <c r="B42" s="232" t="s">
        <v>42</v>
      </c>
    </row>
    <row r="43" spans="1:2" s="232" customFormat="1" ht="15">
      <c r="A43" s="234"/>
      <c r="B43" s="232" t="s">
        <v>71</v>
      </c>
    </row>
    <row r="44" spans="1:2" s="232" customFormat="1" ht="15">
      <c r="A44" s="234"/>
      <c r="B44" s="232" t="s">
        <v>56</v>
      </c>
    </row>
    <row r="45" spans="1:2" s="232" customFormat="1" ht="15">
      <c r="B45" s="232" t="s">
        <v>57</v>
      </c>
    </row>
    <row r="46" spans="1:2" s="232" customFormat="1" ht="5.0999999999999996" customHeight="1">
      <c r="A46" s="233"/>
    </row>
    <row r="47" spans="1:2" s="232" customFormat="1" ht="15">
      <c r="A47" s="233" t="s">
        <v>45</v>
      </c>
      <c r="B47" s="232" t="s">
        <v>76</v>
      </c>
    </row>
    <row r="48" spans="1:2" s="232" customFormat="1" ht="15">
      <c r="A48" s="232" t="s">
        <v>44</v>
      </c>
      <c r="B48" s="232" t="s">
        <v>75</v>
      </c>
    </row>
    <row r="49" spans="1:2" s="232" customFormat="1" ht="15">
      <c r="B49" s="232" t="s">
        <v>74</v>
      </c>
    </row>
    <row r="50" spans="1:2" s="232" customFormat="1" ht="5.0999999999999996" customHeight="1"/>
    <row r="51" spans="1:2" s="232" customFormat="1" ht="15">
      <c r="A51" s="233" t="s">
        <v>47</v>
      </c>
      <c r="B51" s="232" t="s">
        <v>46</v>
      </c>
    </row>
    <row r="52" spans="1:2" s="232" customFormat="1" ht="5.0999999999999996" customHeight="1">
      <c r="A52" s="233"/>
    </row>
    <row r="53" spans="1:2" s="232" customFormat="1" ht="15">
      <c r="A53" s="233" t="s">
        <v>50</v>
      </c>
      <c r="B53" s="232" t="s">
        <v>48</v>
      </c>
    </row>
    <row r="54" spans="1:2" s="232" customFormat="1" ht="15">
      <c r="B54" s="232" t="s">
        <v>49</v>
      </c>
    </row>
    <row r="55" spans="1:2" s="232" customFormat="1" ht="15">
      <c r="B55" s="232" t="s">
        <v>72</v>
      </c>
    </row>
    <row r="56" spans="1:2" s="232" customFormat="1" ht="5.0999999999999996" customHeight="1"/>
    <row r="57" spans="1:2" s="232" customFormat="1" ht="15">
      <c r="A57" s="233" t="s">
        <v>53</v>
      </c>
      <c r="B57" s="232" t="s">
        <v>66</v>
      </c>
    </row>
    <row r="58" spans="1:2" s="232" customFormat="1" ht="15">
      <c r="B58" s="232" t="s">
        <v>68</v>
      </c>
    </row>
    <row r="59" spans="1:2" s="232" customFormat="1" ht="15">
      <c r="B59" s="232" t="s">
        <v>67</v>
      </c>
    </row>
    <row r="60" spans="1:2" s="232" customFormat="1" ht="5.0999999999999996" customHeight="1"/>
    <row r="61" spans="1:2" s="232" customFormat="1" ht="15">
      <c r="A61" s="233" t="s">
        <v>54</v>
      </c>
      <c r="B61" s="232" t="s">
        <v>55</v>
      </c>
    </row>
    <row r="62" spans="1:2" s="232" customFormat="1" ht="15">
      <c r="A62" s="233"/>
      <c r="B62" s="232" t="s">
        <v>128</v>
      </c>
    </row>
    <row r="63" spans="1:2" s="232" customFormat="1" ht="15">
      <c r="B63" s="232" t="s">
        <v>69</v>
      </c>
    </row>
    <row r="64" spans="1:2" s="232" customFormat="1" ht="5.0999999999999996" customHeight="1"/>
    <row r="65" spans="1:2" s="232" customFormat="1" ht="15">
      <c r="A65" s="233" t="s">
        <v>58</v>
      </c>
      <c r="B65" s="232" t="s">
        <v>129</v>
      </c>
    </row>
    <row r="66" spans="1:2" s="232" customFormat="1" ht="15">
      <c r="B66" s="232" t="s">
        <v>130</v>
      </c>
    </row>
  </sheetData>
  <phoneticPr fontId="5" type="noConversion"/>
  <pageMargins left="0.5" right="0.5" top="1" bottom="0.75" header="0.5" footer="0.5"/>
  <pageSetup scale="88" orientation="portrait" r:id="rId1"/>
  <headerFooter alignWithMargins="0"/>
  <ignoredErrors>
    <ignoredError sqref="A12:A15 A65:A67 A19 A21:A23 A25:A30 A32:A36 A38:A40 A42:A45 A61:A63 A57:A59 A53:A55 A51 A47:A49" numberStoredAsText="1"/>
  </ignoredError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Automated ERR</vt:lpstr>
      <vt:lpstr>Procedure</vt:lpstr>
      <vt:lpstr>'Automated ERR'!Print_Area</vt:lpstr>
      <vt:lpstr>Procedure!Print_Area</vt:lpstr>
    </vt:vector>
  </TitlesOfParts>
  <Company>George Fox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Dave Kelley</dc:creator>
  <cp:lastModifiedBy>Dilva Manzo</cp:lastModifiedBy>
  <cp:lastPrinted>2020-07-17T16:51:14Z</cp:lastPrinted>
  <dcterms:created xsi:type="dcterms:W3CDTF">2001-11-08T23:20:07Z</dcterms:created>
  <dcterms:modified xsi:type="dcterms:W3CDTF">2026-09-28T19:51:21Z</dcterms:modified>
</cp:coreProperties>
</file>